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М" sheetId="1" r:id="rId1"/>
    <sheet name="Ж" sheetId="2" r:id="rId2"/>
    <sheet name="М (Л)" sheetId="3" r:id="rId3"/>
    <sheet name="Ж (Л)" sheetId="4" r:id="rId4"/>
  </sheets>
  <definedNames/>
  <calcPr fullCalcOnLoad="1" refMode="R1C1"/>
</workbook>
</file>

<file path=xl/sharedStrings.xml><?xml version="1.0" encoding="utf-8"?>
<sst xmlns="http://schemas.openxmlformats.org/spreadsheetml/2006/main" count="620" uniqueCount="153">
  <si>
    <t>ОТКРЫТЫЕ СОРЕВНОВАНИЯ ПО БОУЛДЕРИНГУ</t>
  </si>
  <si>
    <t>Ф.И.</t>
  </si>
  <si>
    <t>Трасса 1</t>
  </si>
  <si>
    <t>Трасса 2</t>
  </si>
  <si>
    <t>Трасса 3</t>
  </si>
  <si>
    <t>Трасса 4</t>
  </si>
  <si>
    <t>Трасса 5</t>
  </si>
  <si>
    <t>ИТОГО</t>
  </si>
  <si>
    <t>Т</t>
  </si>
  <si>
    <t>Б</t>
  </si>
  <si>
    <t>П</t>
  </si>
  <si>
    <t>Федченко Марина</t>
  </si>
  <si>
    <t>Трасса 6</t>
  </si>
  <si>
    <t>Трасса 7</t>
  </si>
  <si>
    <t>Место</t>
  </si>
  <si>
    <t>Гл. Секретарь. ______________Зимогляд А.П.</t>
  </si>
  <si>
    <t>Ващенко Илья</t>
  </si>
  <si>
    <t>Моссаковский Андрей</t>
  </si>
  <si>
    <t>ЖЕНЩИНЫ</t>
  </si>
  <si>
    <t>Команда</t>
  </si>
  <si>
    <t>Пресня</t>
  </si>
  <si>
    <t>Гл. Судья. ______________Гусак И.В.</t>
  </si>
  <si>
    <t>Трасса 8</t>
  </si>
  <si>
    <t>Трасса 9</t>
  </si>
  <si>
    <t>Разряд</t>
  </si>
  <si>
    <t>Г.р.</t>
  </si>
  <si>
    <t>Овченкова Александра</t>
  </si>
  <si>
    <t>Минашкин Антон</t>
  </si>
  <si>
    <t>Растворова Галина</t>
  </si>
  <si>
    <t>Куркин Дмитрий</t>
  </si>
  <si>
    <t>Куркина Лариса</t>
  </si>
  <si>
    <t>Савкина Марта</t>
  </si>
  <si>
    <t>Анисимова Наталья</t>
  </si>
  <si>
    <t>Гоголь Михаил</t>
  </si>
  <si>
    <t>Мусич Владимир</t>
  </si>
  <si>
    <t>Иванов Сергей</t>
  </si>
  <si>
    <t>Малышенок Антон</t>
  </si>
  <si>
    <t>б/р</t>
  </si>
  <si>
    <t>Баурок</t>
  </si>
  <si>
    <t>Задубки</t>
  </si>
  <si>
    <t>МГТУ</t>
  </si>
  <si>
    <t>КС ДДС</t>
  </si>
  <si>
    <t>МАИ</t>
  </si>
  <si>
    <t>МС</t>
  </si>
  <si>
    <t>Дорхан</t>
  </si>
  <si>
    <t>КМС</t>
  </si>
  <si>
    <t>СДЮСШОР №9</t>
  </si>
  <si>
    <t xml:space="preserve">"ВЕСЁЛАЯ ДУБРОВКА-13" </t>
  </si>
  <si>
    <t xml:space="preserve">МУЖЧИНЫ </t>
  </si>
  <si>
    <t>Итоговый протокол (общий зачёт)</t>
  </si>
  <si>
    <t>24 января 2009 г.</t>
  </si>
  <si>
    <t>Кувшинников Роман</t>
  </si>
  <si>
    <t>Спазм</t>
  </si>
  <si>
    <t>Ткачёва Ольга</t>
  </si>
  <si>
    <t>Альпклуб</t>
  </si>
  <si>
    <t>Провоторов Иван</t>
  </si>
  <si>
    <t>Панкратова Светлана</t>
  </si>
  <si>
    <t>Ромашкин Павел</t>
  </si>
  <si>
    <t>лично</t>
  </si>
  <si>
    <t>Пархоменко Иван</t>
  </si>
  <si>
    <t>Климова Валерия</t>
  </si>
  <si>
    <t>а/к МЭИ</t>
  </si>
  <si>
    <t>Жарков Александр</t>
  </si>
  <si>
    <t>Лачинов Владимир</t>
  </si>
  <si>
    <t>Лачинов Александр</t>
  </si>
  <si>
    <t>Фальковский Вячеслав</t>
  </si>
  <si>
    <t>Родионов Павел</t>
  </si>
  <si>
    <t>Глубокова Наталья</t>
  </si>
  <si>
    <t>Шляпужникова Евгения</t>
  </si>
  <si>
    <t>МЭИ, МАИ</t>
  </si>
  <si>
    <t>Баранов Дмитрий</t>
  </si>
  <si>
    <t>Дьяконов Илья</t>
  </si>
  <si>
    <t>ЦСКА кл. им. Демченко</t>
  </si>
  <si>
    <t>Черных Николай</t>
  </si>
  <si>
    <t>Алёшкин Сергей</t>
  </si>
  <si>
    <t>Фадеев Павел</t>
  </si>
  <si>
    <t>Мигунов Денис</t>
  </si>
  <si>
    <t>Экстрим</t>
  </si>
  <si>
    <t>Барнаев Евгений</t>
  </si>
  <si>
    <t>Морозов Филипп</t>
  </si>
  <si>
    <t>Калабин Станислав</t>
  </si>
  <si>
    <t>СК Экстрим</t>
  </si>
  <si>
    <t>Землина Светлана</t>
  </si>
  <si>
    <t>Соломин Артём</t>
  </si>
  <si>
    <t>Ярцев Дмитрий</t>
  </si>
  <si>
    <t>Березовский Владимир</t>
  </si>
  <si>
    <t>Лобач Вадим</t>
  </si>
  <si>
    <t>Зоопарк</t>
  </si>
  <si>
    <t>Бехтина Ангелина</t>
  </si>
  <si>
    <t>Терехова Наталья</t>
  </si>
  <si>
    <t>Данилин Максим</t>
  </si>
  <si>
    <t>Могиливская Ирина</t>
  </si>
  <si>
    <t>Родионова Влада</t>
  </si>
  <si>
    <t>Загайнов Кирилл</t>
  </si>
  <si>
    <t>Бидяк Мария</t>
  </si>
  <si>
    <t>Грищенко Дарья</t>
  </si>
  <si>
    <t>ШМ Вертикаль</t>
  </si>
  <si>
    <t>Кузнецова Дина</t>
  </si>
  <si>
    <t>Богатко Олег</t>
  </si>
  <si>
    <t>Филоненко Алексей</t>
  </si>
  <si>
    <t>Паршина Екатерина</t>
  </si>
  <si>
    <t>Шейнов Андрей</t>
  </si>
  <si>
    <t>Мурзаев Владимир</t>
  </si>
  <si>
    <t>Аверина Светлана</t>
  </si>
  <si>
    <t>Михайлов Станислав</t>
  </si>
  <si>
    <t>Пономарёв Алексей</t>
  </si>
  <si>
    <t>Пономарёва Вера</t>
  </si>
  <si>
    <t>Леонтович Алексей</t>
  </si>
  <si>
    <t>КС Дубровка</t>
  </si>
  <si>
    <t>Соротокина Анна</t>
  </si>
  <si>
    <t>Рубцов Алексей</t>
  </si>
  <si>
    <t>Янгалычев Сагит</t>
  </si>
  <si>
    <t>Уткина Татьяна</t>
  </si>
  <si>
    <t>Люберцы</t>
  </si>
  <si>
    <t>Новиков Анатолий</t>
  </si>
  <si>
    <t>Оранская Наталья</t>
  </si>
  <si>
    <t>Карачёва Татьяна</t>
  </si>
  <si>
    <t>кл. им. Визбора</t>
  </si>
  <si>
    <t>Лопухина Ольга</t>
  </si>
  <si>
    <t>а/к МГУ</t>
  </si>
  <si>
    <t>Юркин Александр</t>
  </si>
  <si>
    <t>Сарапапев Дмитрий</t>
  </si>
  <si>
    <t>Лопухин Константин</t>
  </si>
  <si>
    <t>Меркулова Анастасия</t>
  </si>
  <si>
    <t>Лощилина Екатерина</t>
  </si>
  <si>
    <t>Гржибовецкий Андрей</t>
  </si>
  <si>
    <t>Филиппов Владимир</t>
  </si>
  <si>
    <t>Неумоин Константин</t>
  </si>
  <si>
    <t>Бояров Юрий</t>
  </si>
  <si>
    <t>Шамшура Кирилл</t>
  </si>
  <si>
    <t>Пескин Павел</t>
  </si>
  <si>
    <t>Казёнов Илья</t>
  </si>
  <si>
    <t>Пекарев Михаил</t>
  </si>
  <si>
    <t>Исаев Павел</t>
  </si>
  <si>
    <t>Воронов Дмитрий</t>
  </si>
  <si>
    <t>МГАПИ</t>
  </si>
  <si>
    <t>Ракицкая Анна</t>
  </si>
  <si>
    <t>Озерки</t>
  </si>
  <si>
    <t>ДДС Зоопарк</t>
  </si>
  <si>
    <t>Трасса 10</t>
  </si>
  <si>
    <t>б1</t>
  </si>
  <si>
    <t>б2</t>
  </si>
  <si>
    <t>б3</t>
  </si>
  <si>
    <t>б4</t>
  </si>
  <si>
    <t>б5</t>
  </si>
  <si>
    <t>б6</t>
  </si>
  <si>
    <t>б7</t>
  </si>
  <si>
    <t>б8</t>
  </si>
  <si>
    <t>б9</t>
  </si>
  <si>
    <t>б10</t>
  </si>
  <si>
    <t>ЖЕНЩИНЫ ЛЮБИТЕЛИ</t>
  </si>
  <si>
    <t>МУЖЧИНЫ ЛЮБИТЕЛИ</t>
  </si>
  <si>
    <t>Итоговый протокол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</si>
</sst>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8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885825</xdr:colOff>
      <xdr:row>0</xdr:row>
      <xdr:rowOff>152400</xdr:rowOff>
    </xdr:from>
    <xdr:to>
      <xdr:col>3</xdr:col>
      <xdr:colOff>295275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52400"/>
          <a:ext cx="1333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885825</xdr:colOff>
      <xdr:row>0</xdr:row>
      <xdr:rowOff>152400</xdr:rowOff>
    </xdr:from>
    <xdr:to>
      <xdr:col>3</xdr:col>
      <xdr:colOff>295275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52400"/>
          <a:ext cx="1333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885825</xdr:colOff>
      <xdr:row>0</xdr:row>
      <xdr:rowOff>152400</xdr:rowOff>
    </xdr:from>
    <xdr:to>
      <xdr:col>3</xdr:col>
      <xdr:colOff>295275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52400"/>
          <a:ext cx="1333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885825</xdr:colOff>
      <xdr:row>0</xdr:row>
      <xdr:rowOff>152400</xdr:rowOff>
    </xdr:from>
    <xdr:to>
      <xdr:col>3</xdr:col>
      <xdr:colOff>295275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52400"/>
          <a:ext cx="1333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6"/>
  <sheetViews>
    <sheetView tabSelected="1" workbookViewId="0" topLeftCell="A4">
      <selection activeCell="S5" sqref="S5"/>
    </sheetView>
  </sheetViews>
  <sheetFormatPr defaultColWidth="9.140625" defaultRowHeight="12.75"/>
  <cols>
    <col min="2" max="2" width="23.8515625" style="0" bestFit="1" customWidth="1"/>
    <col min="3" max="3" width="5.00390625" style="0" bestFit="1" customWidth="1"/>
    <col min="4" max="4" width="7.8515625" style="20" bestFit="1" customWidth="1"/>
    <col min="5" max="5" width="22.00390625" style="14" bestFit="1" customWidth="1"/>
    <col min="6" max="7" width="4.28125" style="2" customWidth="1"/>
    <col min="8" max="9" width="4.7109375" style="2" customWidth="1"/>
    <col min="10" max="10" width="4.00390625" style="2" customWidth="1"/>
    <col min="11" max="11" width="4.57421875" style="2" customWidth="1"/>
    <col min="12" max="12" width="4.140625" style="2" customWidth="1"/>
    <col min="13" max="13" width="5.00390625" style="2" customWidth="1"/>
    <col min="14" max="14" width="4.57421875" style="2" customWidth="1"/>
    <col min="15" max="15" width="4.7109375" style="2" customWidth="1"/>
    <col min="16" max="18" width="4.140625" style="2" customWidth="1"/>
    <col min="19" max="19" width="5.140625" style="2" customWidth="1"/>
    <col min="20" max="20" width="4.57421875" style="2" customWidth="1"/>
    <col min="21" max="21" width="5.140625" style="2" customWidth="1"/>
    <col min="22" max="22" width="3.8515625" style="2" customWidth="1"/>
    <col min="23" max="23" width="4.7109375" style="2" customWidth="1"/>
    <col min="24" max="24" width="4.8515625" style="2" customWidth="1"/>
    <col min="25" max="25" width="5.28125" style="2" customWidth="1"/>
    <col min="26" max="29" width="4.140625" style="0" customWidth="1"/>
    <col min="30" max="30" width="0" style="0" hidden="1" customWidth="1"/>
    <col min="32" max="51" width="0" style="0" hidden="1" customWidth="1"/>
  </cols>
  <sheetData>
    <row r="1" spans="1:29" ht="15.7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2" spans="1:29" ht="15.75">
      <c r="A2" s="9"/>
      <c r="B2" s="9"/>
      <c r="C2" s="9"/>
      <c r="D2" s="1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6"/>
      <c r="W2" s="16"/>
      <c r="X2" s="16"/>
      <c r="Y2" s="16"/>
      <c r="Z2" s="9"/>
      <c r="AA2" s="9"/>
      <c r="AB2" s="9"/>
      <c r="AC2" s="9"/>
    </row>
    <row r="3" spans="1:29" ht="15.75">
      <c r="A3" s="80" t="s">
        <v>47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</row>
    <row r="4" spans="1:29" ht="15.75">
      <c r="A4" s="9"/>
      <c r="B4" s="9"/>
      <c r="C4" s="9"/>
      <c r="D4" s="18"/>
      <c r="E4" s="9"/>
      <c r="F4" s="9"/>
      <c r="G4" s="9"/>
      <c r="I4" s="10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6"/>
      <c r="W4" s="16"/>
      <c r="X4" s="16"/>
      <c r="Y4" s="16"/>
      <c r="Z4" s="9"/>
      <c r="AA4" s="9"/>
      <c r="AB4" s="9"/>
      <c r="AC4" s="9"/>
    </row>
    <row r="5" spans="1:29" ht="15.75">
      <c r="A5" s="9"/>
      <c r="B5" s="9"/>
      <c r="C5" s="9"/>
      <c r="D5" s="18"/>
      <c r="E5" s="9"/>
      <c r="F5" s="15" t="s">
        <v>49</v>
      </c>
      <c r="G5" s="15"/>
      <c r="H5" s="15"/>
      <c r="I5" s="15"/>
      <c r="J5" s="15"/>
      <c r="K5" s="15"/>
      <c r="L5" s="15"/>
      <c r="M5" s="15"/>
      <c r="N5" s="15"/>
      <c r="O5" s="15"/>
      <c r="P5" s="9"/>
      <c r="Q5" s="9"/>
      <c r="R5" s="9"/>
      <c r="S5" s="9"/>
      <c r="T5" s="9"/>
      <c r="U5" s="9"/>
      <c r="V5" s="16"/>
      <c r="W5" s="16"/>
      <c r="X5" s="16"/>
      <c r="Y5" s="16"/>
      <c r="Z5" s="9"/>
      <c r="AA5" s="9"/>
      <c r="AB5" s="9"/>
      <c r="AC5" s="9"/>
    </row>
    <row r="6" spans="1:29" ht="16.5" customHeight="1" thickBot="1">
      <c r="A6" s="11" t="s">
        <v>48</v>
      </c>
      <c r="B6" s="11"/>
      <c r="C6" s="11"/>
      <c r="D6" s="17"/>
      <c r="E6" s="1"/>
      <c r="F6" s="74" t="s">
        <v>50</v>
      </c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</row>
    <row r="7" spans="1:29" s="8" customFormat="1" ht="12.75">
      <c r="A7" s="76" t="s">
        <v>14</v>
      </c>
      <c r="B7" s="78" t="s">
        <v>1</v>
      </c>
      <c r="C7" s="72" t="s">
        <v>25</v>
      </c>
      <c r="D7" s="72" t="s">
        <v>24</v>
      </c>
      <c r="E7" s="72" t="s">
        <v>19</v>
      </c>
      <c r="F7" s="75" t="s">
        <v>2</v>
      </c>
      <c r="G7" s="75"/>
      <c r="H7" s="75" t="s">
        <v>3</v>
      </c>
      <c r="I7" s="75"/>
      <c r="J7" s="75" t="s">
        <v>4</v>
      </c>
      <c r="K7" s="75"/>
      <c r="L7" s="75" t="s">
        <v>5</v>
      </c>
      <c r="M7" s="75"/>
      <c r="N7" s="75" t="s">
        <v>6</v>
      </c>
      <c r="O7" s="75"/>
      <c r="P7" s="75" t="s">
        <v>12</v>
      </c>
      <c r="Q7" s="75"/>
      <c r="R7" s="75" t="s">
        <v>13</v>
      </c>
      <c r="S7" s="75"/>
      <c r="T7" s="75" t="s">
        <v>22</v>
      </c>
      <c r="U7" s="75"/>
      <c r="V7" s="75" t="s">
        <v>23</v>
      </c>
      <c r="W7" s="75"/>
      <c r="X7" s="75" t="s">
        <v>139</v>
      </c>
      <c r="Y7" s="75"/>
      <c r="Z7" s="81" t="s">
        <v>7</v>
      </c>
      <c r="AA7" s="81"/>
      <c r="AB7" s="81"/>
      <c r="AC7" s="82"/>
    </row>
    <row r="8" spans="1:51" s="8" customFormat="1" ht="13.5" thickBot="1">
      <c r="A8" s="77"/>
      <c r="B8" s="79"/>
      <c r="C8" s="73"/>
      <c r="D8" s="73"/>
      <c r="E8" s="73"/>
      <c r="F8" s="3" t="s">
        <v>8</v>
      </c>
      <c r="G8" s="3" t="s">
        <v>9</v>
      </c>
      <c r="H8" s="3" t="s">
        <v>8</v>
      </c>
      <c r="I8" s="3" t="s">
        <v>9</v>
      </c>
      <c r="J8" s="3" t="s">
        <v>8</v>
      </c>
      <c r="K8" s="3" t="s">
        <v>9</v>
      </c>
      <c r="L8" s="3" t="s">
        <v>8</v>
      </c>
      <c r="M8" s="3" t="s">
        <v>9</v>
      </c>
      <c r="N8" s="3" t="s">
        <v>8</v>
      </c>
      <c r="O8" s="3" t="s">
        <v>9</v>
      </c>
      <c r="P8" s="3" t="s">
        <v>8</v>
      </c>
      <c r="Q8" s="3" t="s">
        <v>9</v>
      </c>
      <c r="R8" s="3" t="s">
        <v>8</v>
      </c>
      <c r="S8" s="3" t="s">
        <v>9</v>
      </c>
      <c r="T8" s="3" t="s">
        <v>8</v>
      </c>
      <c r="U8" s="3" t="s">
        <v>9</v>
      </c>
      <c r="V8" s="3" t="s">
        <v>8</v>
      </c>
      <c r="W8" s="3" t="s">
        <v>9</v>
      </c>
      <c r="X8" s="3" t="s">
        <v>8</v>
      </c>
      <c r="Y8" s="3" t="s">
        <v>9</v>
      </c>
      <c r="Z8" s="3" t="s">
        <v>8</v>
      </c>
      <c r="AA8" s="3" t="s">
        <v>10</v>
      </c>
      <c r="AB8" s="4" t="s">
        <v>9</v>
      </c>
      <c r="AC8" s="5" t="s">
        <v>10</v>
      </c>
      <c r="AF8" s="8">
        <v>1</v>
      </c>
      <c r="AG8" s="8">
        <v>2</v>
      </c>
      <c r="AH8" s="8">
        <v>3</v>
      </c>
      <c r="AI8" s="8">
        <v>4</v>
      </c>
      <c r="AJ8" s="8">
        <v>5</v>
      </c>
      <c r="AK8" s="8">
        <v>6</v>
      </c>
      <c r="AL8" s="8">
        <v>7</v>
      </c>
      <c r="AM8" s="8">
        <v>8</v>
      </c>
      <c r="AN8" s="8">
        <v>9</v>
      </c>
      <c r="AO8" s="8">
        <v>10</v>
      </c>
      <c r="AP8" s="8" t="s">
        <v>140</v>
      </c>
      <c r="AQ8" s="8" t="s">
        <v>141</v>
      </c>
      <c r="AR8" s="8" t="s">
        <v>142</v>
      </c>
      <c r="AS8" s="8" t="s">
        <v>143</v>
      </c>
      <c r="AT8" s="8" t="s">
        <v>144</v>
      </c>
      <c r="AU8" s="8" t="s">
        <v>145</v>
      </c>
      <c r="AV8" s="8" t="s">
        <v>146</v>
      </c>
      <c r="AW8" s="8" t="s">
        <v>147</v>
      </c>
      <c r="AX8" s="8" t="s">
        <v>148</v>
      </c>
      <c r="AY8" s="8" t="s">
        <v>149</v>
      </c>
    </row>
    <row r="9" spans="1:51" ht="12.75">
      <c r="A9" s="27">
        <v>1</v>
      </c>
      <c r="B9" s="45" t="s">
        <v>110</v>
      </c>
      <c r="C9" s="45">
        <v>1988</v>
      </c>
      <c r="D9" s="46" t="s">
        <v>43</v>
      </c>
      <c r="E9" s="22" t="s">
        <v>42</v>
      </c>
      <c r="F9" s="47">
        <v>1</v>
      </c>
      <c r="G9" s="47">
        <v>1</v>
      </c>
      <c r="H9" s="47">
        <v>4</v>
      </c>
      <c r="I9" s="47">
        <v>1</v>
      </c>
      <c r="J9" s="47">
        <v>2</v>
      </c>
      <c r="K9" s="47">
        <v>1</v>
      </c>
      <c r="L9" s="47">
        <v>1</v>
      </c>
      <c r="M9" s="47">
        <v>1</v>
      </c>
      <c r="N9" s="47">
        <v>1</v>
      </c>
      <c r="O9" s="47">
        <v>1</v>
      </c>
      <c r="P9" s="47">
        <v>1</v>
      </c>
      <c r="Q9" s="47">
        <v>1</v>
      </c>
      <c r="R9" s="47">
        <v>1</v>
      </c>
      <c r="S9" s="47">
        <v>1</v>
      </c>
      <c r="T9" s="47">
        <v>1</v>
      </c>
      <c r="U9" s="47">
        <v>1</v>
      </c>
      <c r="V9" s="47">
        <v>1</v>
      </c>
      <c r="W9" s="47">
        <v>1</v>
      </c>
      <c r="X9" s="47">
        <v>1</v>
      </c>
      <c r="Y9" s="47">
        <v>1</v>
      </c>
      <c r="Z9" s="47">
        <f aca="true" t="shared" si="0" ref="Z9:Z40">AF9+AG9+AH9+AI9+AJ9+AK9+AL9+AM9+AN9+AO9</f>
        <v>10</v>
      </c>
      <c r="AA9" s="47">
        <f aca="true" t="shared" si="1" ref="AA9:AA40">F9+H9+J9+L9+N9+P9+R9+T9+V9+X9</f>
        <v>14</v>
      </c>
      <c r="AB9" s="45">
        <f aca="true" t="shared" si="2" ref="AB9:AB40">AP9+AQ9+AR9+AS9+AT9+AU9+AV9+AW9+AX9+AY9</f>
        <v>10</v>
      </c>
      <c r="AC9" s="48">
        <f aca="true" t="shared" si="3" ref="AC9:AC40">G9+I9+K9+M9+O9+Q9+S9+U9+W9+Y9</f>
        <v>10</v>
      </c>
      <c r="AD9" s="8">
        <f aca="true" t="shared" si="4" ref="AD9:AD40">Z9*50000-AA9*1000+AB9*50-AC9</f>
        <v>486490</v>
      </c>
      <c r="AF9" s="8">
        <f aca="true" t="shared" si="5" ref="AF9:AF63">IF(F9&gt;0,1,0)</f>
        <v>1</v>
      </c>
      <c r="AG9" s="8">
        <f aca="true" t="shared" si="6" ref="AG9:AG63">IF(H9&gt;0,1,0)</f>
        <v>1</v>
      </c>
      <c r="AH9" s="8">
        <f aca="true" t="shared" si="7" ref="AH9:AH63">IF(J9&gt;0,1,0)</f>
        <v>1</v>
      </c>
      <c r="AI9" s="8">
        <f aca="true" t="shared" si="8" ref="AI9:AI63">IF(L9&gt;0,1,0)</f>
        <v>1</v>
      </c>
      <c r="AJ9" s="8">
        <f aca="true" t="shared" si="9" ref="AJ9:AJ63">IF(N9&gt;0,1,0)</f>
        <v>1</v>
      </c>
      <c r="AK9" s="8">
        <f aca="true" t="shared" si="10" ref="AK9:AK63">IF(P9&gt;0,1,0)</f>
        <v>1</v>
      </c>
      <c r="AL9" s="8">
        <f aca="true" t="shared" si="11" ref="AL9:AL63">IF(R9&gt;0,1,0)</f>
        <v>1</v>
      </c>
      <c r="AM9" s="8">
        <f aca="true" t="shared" si="12" ref="AM9:AM63">IF(T9&gt;0,1,0)</f>
        <v>1</v>
      </c>
      <c r="AN9" s="8">
        <f aca="true" t="shared" si="13" ref="AN9:AN63">IF(V9&gt;0,1,0)</f>
        <v>1</v>
      </c>
      <c r="AO9" s="8">
        <f aca="true" t="shared" si="14" ref="AO9:AO63">IF(X9&gt;0,1,0)</f>
        <v>1</v>
      </c>
      <c r="AP9" s="8">
        <f aca="true" t="shared" si="15" ref="AP9:AP63">IF(G9&gt;0,1,0)</f>
        <v>1</v>
      </c>
      <c r="AQ9" s="8">
        <f aca="true" t="shared" si="16" ref="AQ9:AQ63">IF(I9&gt;0,1,0)</f>
        <v>1</v>
      </c>
      <c r="AR9" s="8">
        <f aca="true" t="shared" si="17" ref="AR9:AR63">IF(K9&gt;0,1,0)</f>
        <v>1</v>
      </c>
      <c r="AS9" s="8">
        <f aca="true" t="shared" si="18" ref="AS9:AS63">IF(M9&gt;0,1,0)</f>
        <v>1</v>
      </c>
      <c r="AT9" s="8">
        <f aca="true" t="shared" si="19" ref="AT9:AT63">IF(O9&gt;0,1,0)</f>
        <v>1</v>
      </c>
      <c r="AU9" s="8">
        <f aca="true" t="shared" si="20" ref="AU9:AU63">IF(Q9&gt;0,1,0)</f>
        <v>1</v>
      </c>
      <c r="AV9" s="8">
        <f aca="true" t="shared" si="21" ref="AV9:AV63">IF(S9&gt;0,1,0)</f>
        <v>1</v>
      </c>
      <c r="AW9" s="8">
        <f aca="true" t="shared" si="22" ref="AW9:AW63">IF(U9&gt;0,1,0)</f>
        <v>1</v>
      </c>
      <c r="AX9" s="8">
        <f aca="true" t="shared" si="23" ref="AX9:AX63">IF(W9&gt;0,1,0)</f>
        <v>1</v>
      </c>
      <c r="AY9" s="8">
        <f aca="true" t="shared" si="24" ref="AY9:AY63">IF(Y9&gt;0,1,0)</f>
        <v>1</v>
      </c>
    </row>
    <row r="10" spans="1:51" ht="12.75">
      <c r="A10" s="34">
        <v>2</v>
      </c>
      <c r="B10" s="49" t="s">
        <v>133</v>
      </c>
      <c r="C10" s="49">
        <v>1982</v>
      </c>
      <c r="D10" s="50" t="s">
        <v>45</v>
      </c>
      <c r="E10" s="21" t="s">
        <v>58</v>
      </c>
      <c r="F10" s="51">
        <v>5</v>
      </c>
      <c r="G10" s="51">
        <v>4</v>
      </c>
      <c r="H10" s="51">
        <v>9</v>
      </c>
      <c r="I10" s="51">
        <v>4</v>
      </c>
      <c r="J10" s="51">
        <v>1</v>
      </c>
      <c r="K10" s="51">
        <v>1</v>
      </c>
      <c r="L10" s="51">
        <v>1</v>
      </c>
      <c r="M10" s="51">
        <v>1</v>
      </c>
      <c r="N10" s="51">
        <v>1</v>
      </c>
      <c r="O10" s="51">
        <v>1</v>
      </c>
      <c r="P10" s="51">
        <v>1</v>
      </c>
      <c r="Q10" s="51">
        <v>1</v>
      </c>
      <c r="R10" s="51">
        <v>1</v>
      </c>
      <c r="S10" s="51">
        <v>1</v>
      </c>
      <c r="T10" s="51">
        <v>1</v>
      </c>
      <c r="U10" s="51">
        <v>1</v>
      </c>
      <c r="V10" s="51">
        <v>1</v>
      </c>
      <c r="W10" s="51">
        <v>1</v>
      </c>
      <c r="X10" s="51">
        <v>1</v>
      </c>
      <c r="Y10" s="51">
        <v>1</v>
      </c>
      <c r="Z10" s="51">
        <f t="shared" si="0"/>
        <v>10</v>
      </c>
      <c r="AA10" s="51">
        <f t="shared" si="1"/>
        <v>22</v>
      </c>
      <c r="AB10" s="49">
        <f t="shared" si="2"/>
        <v>10</v>
      </c>
      <c r="AC10" s="52">
        <f t="shared" si="3"/>
        <v>16</v>
      </c>
      <c r="AD10" s="8">
        <f t="shared" si="4"/>
        <v>478484</v>
      </c>
      <c r="AF10" s="8">
        <f t="shared" si="5"/>
        <v>1</v>
      </c>
      <c r="AG10" s="8">
        <f t="shared" si="6"/>
        <v>1</v>
      </c>
      <c r="AH10" s="8">
        <f t="shared" si="7"/>
        <v>1</v>
      </c>
      <c r="AI10" s="8">
        <f t="shared" si="8"/>
        <v>1</v>
      </c>
      <c r="AJ10" s="8">
        <f t="shared" si="9"/>
        <v>1</v>
      </c>
      <c r="AK10" s="8">
        <f t="shared" si="10"/>
        <v>1</v>
      </c>
      <c r="AL10" s="8">
        <f t="shared" si="11"/>
        <v>1</v>
      </c>
      <c r="AM10" s="8">
        <f t="shared" si="12"/>
        <v>1</v>
      </c>
      <c r="AN10" s="8">
        <f t="shared" si="13"/>
        <v>1</v>
      </c>
      <c r="AO10" s="8">
        <f t="shared" si="14"/>
        <v>1</v>
      </c>
      <c r="AP10" s="8">
        <f t="shared" si="15"/>
        <v>1</v>
      </c>
      <c r="AQ10" s="8">
        <f t="shared" si="16"/>
        <v>1</v>
      </c>
      <c r="AR10" s="8">
        <f t="shared" si="17"/>
        <v>1</v>
      </c>
      <c r="AS10" s="8">
        <f t="shared" si="18"/>
        <v>1</v>
      </c>
      <c r="AT10" s="8">
        <f t="shared" si="19"/>
        <v>1</v>
      </c>
      <c r="AU10" s="8">
        <f t="shared" si="20"/>
        <v>1</v>
      </c>
      <c r="AV10" s="8">
        <f t="shared" si="21"/>
        <v>1</v>
      </c>
      <c r="AW10" s="8">
        <f t="shared" si="22"/>
        <v>1</v>
      </c>
      <c r="AX10" s="8">
        <f t="shared" si="23"/>
        <v>1</v>
      </c>
      <c r="AY10" s="8">
        <f t="shared" si="24"/>
        <v>1</v>
      </c>
    </row>
    <row r="11" spans="1:51" ht="13.5" thickBot="1">
      <c r="A11" s="61">
        <v>3</v>
      </c>
      <c r="B11" s="62" t="s">
        <v>132</v>
      </c>
      <c r="C11" s="62">
        <v>1983</v>
      </c>
      <c r="D11" s="63" t="s">
        <v>43</v>
      </c>
      <c r="E11" s="64" t="s">
        <v>20</v>
      </c>
      <c r="F11" s="65">
        <v>2</v>
      </c>
      <c r="G11" s="65">
        <v>2</v>
      </c>
      <c r="H11" s="65">
        <v>0</v>
      </c>
      <c r="I11" s="65">
        <v>2</v>
      </c>
      <c r="J11" s="65">
        <v>1</v>
      </c>
      <c r="K11" s="65">
        <v>1</v>
      </c>
      <c r="L11" s="65">
        <v>1</v>
      </c>
      <c r="M11" s="65">
        <v>1</v>
      </c>
      <c r="N11" s="65">
        <v>1</v>
      </c>
      <c r="O11" s="65">
        <v>1</v>
      </c>
      <c r="P11" s="65">
        <v>1</v>
      </c>
      <c r="Q11" s="65">
        <v>1</v>
      </c>
      <c r="R11" s="65">
        <v>1</v>
      </c>
      <c r="S11" s="65">
        <v>1</v>
      </c>
      <c r="T11" s="65">
        <v>1</v>
      </c>
      <c r="U11" s="65">
        <v>1</v>
      </c>
      <c r="V11" s="65">
        <v>1</v>
      </c>
      <c r="W11" s="65">
        <v>1</v>
      </c>
      <c r="X11" s="65">
        <v>1</v>
      </c>
      <c r="Y11" s="65">
        <v>1</v>
      </c>
      <c r="Z11" s="65">
        <f t="shared" si="0"/>
        <v>9</v>
      </c>
      <c r="AA11" s="65">
        <f t="shared" si="1"/>
        <v>10</v>
      </c>
      <c r="AB11" s="62">
        <f t="shared" si="2"/>
        <v>10</v>
      </c>
      <c r="AC11" s="66">
        <f t="shared" si="3"/>
        <v>12</v>
      </c>
      <c r="AD11" s="8">
        <f t="shared" si="4"/>
        <v>440488</v>
      </c>
      <c r="AF11" s="8">
        <f t="shared" si="5"/>
        <v>1</v>
      </c>
      <c r="AG11" s="8">
        <f t="shared" si="6"/>
        <v>0</v>
      </c>
      <c r="AH11" s="8">
        <f t="shared" si="7"/>
        <v>1</v>
      </c>
      <c r="AI11" s="8">
        <f t="shared" si="8"/>
        <v>1</v>
      </c>
      <c r="AJ11" s="8">
        <f t="shared" si="9"/>
        <v>1</v>
      </c>
      <c r="AK11" s="8">
        <f t="shared" si="10"/>
        <v>1</v>
      </c>
      <c r="AL11" s="8">
        <f t="shared" si="11"/>
        <v>1</v>
      </c>
      <c r="AM11" s="8">
        <f t="shared" si="12"/>
        <v>1</v>
      </c>
      <c r="AN11" s="8">
        <f t="shared" si="13"/>
        <v>1</v>
      </c>
      <c r="AO11" s="8">
        <f t="shared" si="14"/>
        <v>1</v>
      </c>
      <c r="AP11" s="8">
        <f t="shared" si="15"/>
        <v>1</v>
      </c>
      <c r="AQ11" s="8">
        <f t="shared" si="16"/>
        <v>1</v>
      </c>
      <c r="AR11" s="8">
        <f t="shared" si="17"/>
        <v>1</v>
      </c>
      <c r="AS11" s="8">
        <f t="shared" si="18"/>
        <v>1</v>
      </c>
      <c r="AT11" s="8">
        <f t="shared" si="19"/>
        <v>1</v>
      </c>
      <c r="AU11" s="8">
        <f t="shared" si="20"/>
        <v>1</v>
      </c>
      <c r="AV11" s="8">
        <f t="shared" si="21"/>
        <v>1</v>
      </c>
      <c r="AW11" s="8">
        <f t="shared" si="22"/>
        <v>1</v>
      </c>
      <c r="AX11" s="8">
        <f t="shared" si="23"/>
        <v>1</v>
      </c>
      <c r="AY11" s="8">
        <f t="shared" si="24"/>
        <v>1</v>
      </c>
    </row>
    <row r="12" spans="1:51" ht="12.75">
      <c r="A12" s="53">
        <v>4</v>
      </c>
      <c r="B12" s="54" t="s">
        <v>130</v>
      </c>
      <c r="C12" s="54">
        <v>1981</v>
      </c>
      <c r="D12" s="55">
        <v>1</v>
      </c>
      <c r="E12" s="56" t="s">
        <v>38</v>
      </c>
      <c r="F12" s="57">
        <v>2</v>
      </c>
      <c r="G12" s="57">
        <v>2</v>
      </c>
      <c r="H12" s="57">
        <v>0</v>
      </c>
      <c r="I12" s="57">
        <v>0</v>
      </c>
      <c r="J12" s="57">
        <v>2</v>
      </c>
      <c r="K12" s="57">
        <v>1</v>
      </c>
      <c r="L12" s="57">
        <v>1</v>
      </c>
      <c r="M12" s="57">
        <v>1</v>
      </c>
      <c r="N12" s="57">
        <v>1</v>
      </c>
      <c r="O12" s="57">
        <v>1</v>
      </c>
      <c r="P12" s="57">
        <v>1</v>
      </c>
      <c r="Q12" s="57">
        <v>1</v>
      </c>
      <c r="R12" s="57">
        <v>1</v>
      </c>
      <c r="S12" s="57">
        <v>1</v>
      </c>
      <c r="T12" s="57">
        <v>1</v>
      </c>
      <c r="U12" s="57">
        <v>1</v>
      </c>
      <c r="V12" s="57">
        <v>1</v>
      </c>
      <c r="W12" s="57">
        <v>1</v>
      </c>
      <c r="X12" s="57">
        <v>1</v>
      </c>
      <c r="Y12" s="57">
        <v>1</v>
      </c>
      <c r="Z12" s="58">
        <f t="shared" si="0"/>
        <v>9</v>
      </c>
      <c r="AA12" s="58">
        <f t="shared" si="1"/>
        <v>11</v>
      </c>
      <c r="AB12" s="59">
        <f t="shared" si="2"/>
        <v>9</v>
      </c>
      <c r="AC12" s="60">
        <f t="shared" si="3"/>
        <v>10</v>
      </c>
      <c r="AD12" s="8">
        <f t="shared" si="4"/>
        <v>439440</v>
      </c>
      <c r="AF12" s="8">
        <f t="shared" si="5"/>
        <v>1</v>
      </c>
      <c r="AG12" s="8">
        <f t="shared" si="6"/>
        <v>0</v>
      </c>
      <c r="AH12" s="8">
        <f t="shared" si="7"/>
        <v>1</v>
      </c>
      <c r="AI12" s="8">
        <f t="shared" si="8"/>
        <v>1</v>
      </c>
      <c r="AJ12" s="8">
        <f t="shared" si="9"/>
        <v>1</v>
      </c>
      <c r="AK12" s="8">
        <f t="shared" si="10"/>
        <v>1</v>
      </c>
      <c r="AL12" s="8">
        <f t="shared" si="11"/>
        <v>1</v>
      </c>
      <c r="AM12" s="8">
        <f t="shared" si="12"/>
        <v>1</v>
      </c>
      <c r="AN12" s="8">
        <f t="shared" si="13"/>
        <v>1</v>
      </c>
      <c r="AO12" s="8">
        <f t="shared" si="14"/>
        <v>1</v>
      </c>
      <c r="AP12" s="8">
        <f t="shared" si="15"/>
        <v>1</v>
      </c>
      <c r="AQ12" s="8">
        <f t="shared" si="16"/>
        <v>0</v>
      </c>
      <c r="AR12" s="8">
        <f t="shared" si="17"/>
        <v>1</v>
      </c>
      <c r="AS12" s="8">
        <f t="shared" si="18"/>
        <v>1</v>
      </c>
      <c r="AT12" s="8">
        <f t="shared" si="19"/>
        <v>1</v>
      </c>
      <c r="AU12" s="8">
        <f t="shared" si="20"/>
        <v>1</v>
      </c>
      <c r="AV12" s="8">
        <f t="shared" si="21"/>
        <v>1</v>
      </c>
      <c r="AW12" s="8">
        <f t="shared" si="22"/>
        <v>1</v>
      </c>
      <c r="AX12" s="8">
        <f t="shared" si="23"/>
        <v>1</v>
      </c>
      <c r="AY12" s="8">
        <f t="shared" si="24"/>
        <v>1</v>
      </c>
    </row>
    <row r="13" spans="1:51" ht="12.75">
      <c r="A13" s="36">
        <v>5</v>
      </c>
      <c r="B13" s="23" t="s">
        <v>121</v>
      </c>
      <c r="C13" s="23">
        <v>1983</v>
      </c>
      <c r="D13" s="24" t="s">
        <v>45</v>
      </c>
      <c r="E13" s="26" t="s">
        <v>40</v>
      </c>
      <c r="F13" s="25">
        <v>4</v>
      </c>
      <c r="G13" s="25">
        <v>3</v>
      </c>
      <c r="H13" s="25">
        <v>0</v>
      </c>
      <c r="I13" s="25">
        <v>0</v>
      </c>
      <c r="J13" s="25">
        <v>14</v>
      </c>
      <c r="K13" s="25">
        <v>4</v>
      </c>
      <c r="L13" s="25">
        <v>1</v>
      </c>
      <c r="M13" s="25">
        <v>1</v>
      </c>
      <c r="N13" s="25">
        <v>1</v>
      </c>
      <c r="O13" s="25">
        <v>1</v>
      </c>
      <c r="P13" s="25">
        <v>1</v>
      </c>
      <c r="Q13" s="25">
        <v>1</v>
      </c>
      <c r="R13" s="25">
        <v>1</v>
      </c>
      <c r="S13" s="25">
        <v>1</v>
      </c>
      <c r="T13" s="25">
        <v>1</v>
      </c>
      <c r="U13" s="25">
        <v>1</v>
      </c>
      <c r="V13" s="25">
        <v>1</v>
      </c>
      <c r="W13" s="25">
        <v>1</v>
      </c>
      <c r="X13" s="25">
        <v>1</v>
      </c>
      <c r="Y13" s="25">
        <v>1</v>
      </c>
      <c r="Z13" s="7">
        <f t="shared" si="0"/>
        <v>9</v>
      </c>
      <c r="AA13" s="7">
        <f t="shared" si="1"/>
        <v>25</v>
      </c>
      <c r="AB13" s="6">
        <f t="shared" si="2"/>
        <v>9</v>
      </c>
      <c r="AC13" s="35">
        <f t="shared" si="3"/>
        <v>14</v>
      </c>
      <c r="AD13" s="8">
        <f t="shared" si="4"/>
        <v>425436</v>
      </c>
      <c r="AF13" s="8">
        <f t="shared" si="5"/>
        <v>1</v>
      </c>
      <c r="AG13" s="8">
        <f t="shared" si="6"/>
        <v>0</v>
      </c>
      <c r="AH13" s="8">
        <f t="shared" si="7"/>
        <v>1</v>
      </c>
      <c r="AI13" s="8">
        <f t="shared" si="8"/>
        <v>1</v>
      </c>
      <c r="AJ13" s="8">
        <f t="shared" si="9"/>
        <v>1</v>
      </c>
      <c r="AK13" s="8">
        <f t="shared" si="10"/>
        <v>1</v>
      </c>
      <c r="AL13" s="8">
        <f t="shared" si="11"/>
        <v>1</v>
      </c>
      <c r="AM13" s="8">
        <f t="shared" si="12"/>
        <v>1</v>
      </c>
      <c r="AN13" s="8">
        <f t="shared" si="13"/>
        <v>1</v>
      </c>
      <c r="AO13" s="8">
        <f t="shared" si="14"/>
        <v>1</v>
      </c>
      <c r="AP13" s="8">
        <f t="shared" si="15"/>
        <v>1</v>
      </c>
      <c r="AQ13" s="8">
        <f t="shared" si="16"/>
        <v>0</v>
      </c>
      <c r="AR13" s="8">
        <f t="shared" si="17"/>
        <v>1</v>
      </c>
      <c r="AS13" s="8">
        <f t="shared" si="18"/>
        <v>1</v>
      </c>
      <c r="AT13" s="8">
        <f t="shared" si="19"/>
        <v>1</v>
      </c>
      <c r="AU13" s="8">
        <f t="shared" si="20"/>
        <v>1</v>
      </c>
      <c r="AV13" s="8">
        <f t="shared" si="21"/>
        <v>1</v>
      </c>
      <c r="AW13" s="8">
        <f t="shared" si="22"/>
        <v>1</v>
      </c>
      <c r="AX13" s="8">
        <f t="shared" si="23"/>
        <v>1</v>
      </c>
      <c r="AY13" s="8">
        <f t="shared" si="24"/>
        <v>1</v>
      </c>
    </row>
    <row r="14" spans="1:51" ht="12.75">
      <c r="A14" s="36">
        <v>6</v>
      </c>
      <c r="B14" s="6" t="s">
        <v>35</v>
      </c>
      <c r="C14" s="6">
        <v>1983</v>
      </c>
      <c r="D14" s="19">
        <v>1</v>
      </c>
      <c r="E14" s="19" t="s">
        <v>40</v>
      </c>
      <c r="F14" s="7">
        <v>0</v>
      </c>
      <c r="G14" s="7">
        <v>0</v>
      </c>
      <c r="H14" s="25">
        <v>0</v>
      </c>
      <c r="I14" s="25">
        <v>5</v>
      </c>
      <c r="J14" s="25">
        <v>3</v>
      </c>
      <c r="K14" s="25">
        <v>1</v>
      </c>
      <c r="L14" s="25">
        <v>1</v>
      </c>
      <c r="M14" s="25">
        <v>1</v>
      </c>
      <c r="N14" s="25">
        <v>1</v>
      </c>
      <c r="O14" s="25">
        <v>1</v>
      </c>
      <c r="P14" s="25">
        <v>1</v>
      </c>
      <c r="Q14" s="25">
        <v>1</v>
      </c>
      <c r="R14" s="25">
        <v>1</v>
      </c>
      <c r="S14" s="25">
        <v>1</v>
      </c>
      <c r="T14" s="25">
        <v>1</v>
      </c>
      <c r="U14" s="25">
        <v>1</v>
      </c>
      <c r="V14" s="25">
        <v>1</v>
      </c>
      <c r="W14" s="25">
        <v>1</v>
      </c>
      <c r="X14" s="25">
        <v>1</v>
      </c>
      <c r="Y14" s="25">
        <v>1</v>
      </c>
      <c r="Z14" s="7">
        <f t="shared" si="0"/>
        <v>8</v>
      </c>
      <c r="AA14" s="7">
        <f t="shared" si="1"/>
        <v>10</v>
      </c>
      <c r="AB14" s="6">
        <f t="shared" si="2"/>
        <v>9</v>
      </c>
      <c r="AC14" s="35">
        <f t="shared" si="3"/>
        <v>13</v>
      </c>
      <c r="AD14" s="8">
        <f t="shared" si="4"/>
        <v>390437</v>
      </c>
      <c r="AF14" s="8">
        <f t="shared" si="5"/>
        <v>0</v>
      </c>
      <c r="AG14" s="8">
        <f t="shared" si="6"/>
        <v>0</v>
      </c>
      <c r="AH14" s="8">
        <f t="shared" si="7"/>
        <v>1</v>
      </c>
      <c r="AI14" s="8">
        <f t="shared" si="8"/>
        <v>1</v>
      </c>
      <c r="AJ14" s="8">
        <f t="shared" si="9"/>
        <v>1</v>
      </c>
      <c r="AK14" s="8">
        <f t="shared" si="10"/>
        <v>1</v>
      </c>
      <c r="AL14" s="8">
        <f t="shared" si="11"/>
        <v>1</v>
      </c>
      <c r="AM14" s="8">
        <f t="shared" si="12"/>
        <v>1</v>
      </c>
      <c r="AN14" s="8">
        <f t="shared" si="13"/>
        <v>1</v>
      </c>
      <c r="AO14" s="8">
        <f t="shared" si="14"/>
        <v>1</v>
      </c>
      <c r="AP14" s="8">
        <f t="shared" si="15"/>
        <v>0</v>
      </c>
      <c r="AQ14" s="8">
        <f t="shared" si="16"/>
        <v>1</v>
      </c>
      <c r="AR14" s="8">
        <f t="shared" si="17"/>
        <v>1</v>
      </c>
      <c r="AS14" s="8">
        <f t="shared" si="18"/>
        <v>1</v>
      </c>
      <c r="AT14" s="8">
        <f t="shared" si="19"/>
        <v>1</v>
      </c>
      <c r="AU14" s="8">
        <f t="shared" si="20"/>
        <v>1</v>
      </c>
      <c r="AV14" s="8">
        <f t="shared" si="21"/>
        <v>1</v>
      </c>
      <c r="AW14" s="8">
        <f t="shared" si="22"/>
        <v>1</v>
      </c>
      <c r="AX14" s="8">
        <f t="shared" si="23"/>
        <v>1</v>
      </c>
      <c r="AY14" s="8">
        <f t="shared" si="24"/>
        <v>1</v>
      </c>
    </row>
    <row r="15" spans="1:51" ht="12.75">
      <c r="A15" s="36">
        <v>7</v>
      </c>
      <c r="B15" s="6" t="s">
        <v>83</v>
      </c>
      <c r="C15" s="6">
        <v>1986</v>
      </c>
      <c r="D15" s="19">
        <v>1</v>
      </c>
      <c r="E15" s="13" t="s">
        <v>38</v>
      </c>
      <c r="F15" s="25">
        <v>0</v>
      </c>
      <c r="G15" s="25">
        <v>4</v>
      </c>
      <c r="H15" s="25">
        <v>0</v>
      </c>
      <c r="I15" s="25">
        <v>0</v>
      </c>
      <c r="J15" s="25">
        <v>4</v>
      </c>
      <c r="K15" s="25">
        <v>1</v>
      </c>
      <c r="L15" s="25">
        <v>1</v>
      </c>
      <c r="M15" s="25">
        <v>1</v>
      </c>
      <c r="N15" s="25">
        <v>1</v>
      </c>
      <c r="O15" s="25">
        <v>1</v>
      </c>
      <c r="P15" s="25">
        <v>1</v>
      </c>
      <c r="Q15" s="25">
        <v>1</v>
      </c>
      <c r="R15" s="25">
        <v>1</v>
      </c>
      <c r="S15" s="25">
        <v>1</v>
      </c>
      <c r="T15" s="25">
        <v>1</v>
      </c>
      <c r="U15" s="25">
        <v>1</v>
      </c>
      <c r="V15" s="25">
        <v>1</v>
      </c>
      <c r="W15" s="25">
        <v>1</v>
      </c>
      <c r="X15" s="25">
        <v>1</v>
      </c>
      <c r="Y15" s="25">
        <v>1</v>
      </c>
      <c r="Z15" s="7">
        <f t="shared" si="0"/>
        <v>8</v>
      </c>
      <c r="AA15" s="7">
        <f t="shared" si="1"/>
        <v>11</v>
      </c>
      <c r="AB15" s="6">
        <f t="shared" si="2"/>
        <v>9</v>
      </c>
      <c r="AC15" s="35">
        <f t="shared" si="3"/>
        <v>12</v>
      </c>
      <c r="AD15" s="8">
        <f t="shared" si="4"/>
        <v>389438</v>
      </c>
      <c r="AF15" s="8">
        <f t="shared" si="5"/>
        <v>0</v>
      </c>
      <c r="AG15" s="8">
        <f t="shared" si="6"/>
        <v>0</v>
      </c>
      <c r="AH15" s="8">
        <f t="shared" si="7"/>
        <v>1</v>
      </c>
      <c r="AI15" s="8">
        <f t="shared" si="8"/>
        <v>1</v>
      </c>
      <c r="AJ15" s="8">
        <f t="shared" si="9"/>
        <v>1</v>
      </c>
      <c r="AK15" s="8">
        <f t="shared" si="10"/>
        <v>1</v>
      </c>
      <c r="AL15" s="8">
        <f t="shared" si="11"/>
        <v>1</v>
      </c>
      <c r="AM15" s="8">
        <f t="shared" si="12"/>
        <v>1</v>
      </c>
      <c r="AN15" s="8">
        <f t="shared" si="13"/>
        <v>1</v>
      </c>
      <c r="AO15" s="8">
        <f t="shared" si="14"/>
        <v>1</v>
      </c>
      <c r="AP15" s="8">
        <f t="shared" si="15"/>
        <v>1</v>
      </c>
      <c r="AQ15" s="8">
        <f t="shared" si="16"/>
        <v>0</v>
      </c>
      <c r="AR15" s="8">
        <f t="shared" si="17"/>
        <v>1</v>
      </c>
      <c r="AS15" s="8">
        <f t="shared" si="18"/>
        <v>1</v>
      </c>
      <c r="AT15" s="8">
        <f t="shared" si="19"/>
        <v>1</v>
      </c>
      <c r="AU15" s="8">
        <f t="shared" si="20"/>
        <v>1</v>
      </c>
      <c r="AV15" s="8">
        <f t="shared" si="21"/>
        <v>1</v>
      </c>
      <c r="AW15" s="8">
        <f t="shared" si="22"/>
        <v>1</v>
      </c>
      <c r="AX15" s="8">
        <f t="shared" si="23"/>
        <v>1</v>
      </c>
      <c r="AY15" s="8">
        <f t="shared" si="24"/>
        <v>1</v>
      </c>
    </row>
    <row r="16" spans="1:51" ht="12.75">
      <c r="A16" s="36">
        <v>8</v>
      </c>
      <c r="B16" s="23" t="s">
        <v>34</v>
      </c>
      <c r="C16" s="23">
        <v>1987</v>
      </c>
      <c r="D16" s="24" t="s">
        <v>45</v>
      </c>
      <c r="E16" s="26" t="s">
        <v>46</v>
      </c>
      <c r="F16" s="25">
        <v>0</v>
      </c>
      <c r="G16" s="25">
        <v>0</v>
      </c>
      <c r="H16" s="25">
        <v>0</v>
      </c>
      <c r="I16" s="25">
        <v>3</v>
      </c>
      <c r="J16" s="25">
        <v>5</v>
      </c>
      <c r="K16" s="25">
        <v>2</v>
      </c>
      <c r="L16" s="25">
        <v>1</v>
      </c>
      <c r="M16" s="25">
        <v>1</v>
      </c>
      <c r="N16" s="25">
        <v>1</v>
      </c>
      <c r="O16" s="25">
        <v>1</v>
      </c>
      <c r="P16" s="25">
        <v>1</v>
      </c>
      <c r="Q16" s="25">
        <v>1</v>
      </c>
      <c r="R16" s="25">
        <v>1</v>
      </c>
      <c r="S16" s="25">
        <v>1</v>
      </c>
      <c r="T16" s="25">
        <v>1</v>
      </c>
      <c r="U16" s="25">
        <v>1</v>
      </c>
      <c r="V16" s="25">
        <v>1</v>
      </c>
      <c r="W16" s="25">
        <v>1</v>
      </c>
      <c r="X16" s="25">
        <v>1</v>
      </c>
      <c r="Y16" s="25">
        <v>1</v>
      </c>
      <c r="Z16" s="7">
        <f t="shared" si="0"/>
        <v>8</v>
      </c>
      <c r="AA16" s="7">
        <f t="shared" si="1"/>
        <v>12</v>
      </c>
      <c r="AB16" s="6">
        <f t="shared" si="2"/>
        <v>9</v>
      </c>
      <c r="AC16" s="35">
        <f t="shared" si="3"/>
        <v>12</v>
      </c>
      <c r="AD16" s="8">
        <f t="shared" si="4"/>
        <v>388438</v>
      </c>
      <c r="AF16" s="8">
        <f>IF(F16&gt;0,1,0)</f>
        <v>0</v>
      </c>
      <c r="AG16" s="8">
        <f>IF(H16&gt;0,1,0)</f>
        <v>0</v>
      </c>
      <c r="AH16" s="8">
        <f>IF(J16&gt;0,1,0)</f>
        <v>1</v>
      </c>
      <c r="AI16" s="8">
        <f>IF(L16&gt;0,1,0)</f>
        <v>1</v>
      </c>
      <c r="AJ16" s="8">
        <f>IF(N16&gt;0,1,0)</f>
        <v>1</v>
      </c>
      <c r="AK16" s="8">
        <f>IF(P16&gt;0,1,0)</f>
        <v>1</v>
      </c>
      <c r="AL16" s="8">
        <f>IF(R16&gt;0,1,0)</f>
        <v>1</v>
      </c>
      <c r="AM16" s="8">
        <f>IF(T16&gt;0,1,0)</f>
        <v>1</v>
      </c>
      <c r="AN16" s="8">
        <f>IF(V16&gt;0,1,0)</f>
        <v>1</v>
      </c>
      <c r="AO16" s="8">
        <f>IF(X16&gt;0,1,0)</f>
        <v>1</v>
      </c>
      <c r="AP16" s="8">
        <f>IF(G16&gt;0,1,0)</f>
        <v>0</v>
      </c>
      <c r="AQ16" s="8">
        <f>IF(I16&gt;0,1,0)</f>
        <v>1</v>
      </c>
      <c r="AR16" s="8">
        <f>IF(K16&gt;0,1,0)</f>
        <v>1</v>
      </c>
      <c r="AS16" s="8">
        <f>IF(M16&gt;0,1,0)</f>
        <v>1</v>
      </c>
      <c r="AT16" s="8">
        <f>IF(O16&gt;0,1,0)</f>
        <v>1</v>
      </c>
      <c r="AU16" s="8">
        <f>IF(Q16&gt;0,1,0)</f>
        <v>1</v>
      </c>
      <c r="AV16" s="8">
        <f>IF(S16&gt;0,1,0)</f>
        <v>1</v>
      </c>
      <c r="AW16" s="8">
        <f>IF(U16&gt;0,1,0)</f>
        <v>1</v>
      </c>
      <c r="AX16" s="8">
        <f>IF(W16&gt;0,1,0)</f>
        <v>1</v>
      </c>
      <c r="AY16" s="8">
        <f>IF(Y16&gt;0,1,0)</f>
        <v>1</v>
      </c>
    </row>
    <row r="17" spans="1:51" ht="12.75">
      <c r="A17" s="36">
        <v>9</v>
      </c>
      <c r="B17" s="23" t="s">
        <v>134</v>
      </c>
      <c r="C17" s="23">
        <v>1975</v>
      </c>
      <c r="D17" s="24" t="s">
        <v>45</v>
      </c>
      <c r="E17" s="26" t="s">
        <v>135</v>
      </c>
      <c r="F17" s="7">
        <v>0</v>
      </c>
      <c r="G17" s="25">
        <v>2</v>
      </c>
      <c r="H17" s="7">
        <v>0</v>
      </c>
      <c r="I17" s="7">
        <v>0</v>
      </c>
      <c r="J17" s="25">
        <v>8</v>
      </c>
      <c r="K17" s="25">
        <v>2</v>
      </c>
      <c r="L17" s="25">
        <v>1</v>
      </c>
      <c r="M17" s="25">
        <v>1</v>
      </c>
      <c r="N17" s="25">
        <v>1</v>
      </c>
      <c r="O17" s="25">
        <v>1</v>
      </c>
      <c r="P17" s="25">
        <v>1</v>
      </c>
      <c r="Q17" s="25">
        <v>1</v>
      </c>
      <c r="R17" s="25">
        <v>1</v>
      </c>
      <c r="S17" s="25">
        <v>1</v>
      </c>
      <c r="T17" s="25">
        <v>1</v>
      </c>
      <c r="U17" s="25">
        <v>1</v>
      </c>
      <c r="V17" s="25">
        <v>1</v>
      </c>
      <c r="W17" s="25">
        <v>1</v>
      </c>
      <c r="X17" s="25">
        <v>1</v>
      </c>
      <c r="Y17" s="25">
        <v>1</v>
      </c>
      <c r="Z17" s="7">
        <f t="shared" si="0"/>
        <v>8</v>
      </c>
      <c r="AA17" s="7">
        <f t="shared" si="1"/>
        <v>15</v>
      </c>
      <c r="AB17" s="6">
        <f t="shared" si="2"/>
        <v>9</v>
      </c>
      <c r="AC17" s="35">
        <f t="shared" si="3"/>
        <v>11</v>
      </c>
      <c r="AD17" s="8">
        <f t="shared" si="4"/>
        <v>385439</v>
      </c>
      <c r="AF17" s="8">
        <f t="shared" si="5"/>
        <v>0</v>
      </c>
      <c r="AG17" s="8">
        <f t="shared" si="6"/>
        <v>0</v>
      </c>
      <c r="AH17" s="8">
        <f t="shared" si="7"/>
        <v>1</v>
      </c>
      <c r="AI17" s="8">
        <f t="shared" si="8"/>
        <v>1</v>
      </c>
      <c r="AJ17" s="8">
        <f t="shared" si="9"/>
        <v>1</v>
      </c>
      <c r="AK17" s="8">
        <f t="shared" si="10"/>
        <v>1</v>
      </c>
      <c r="AL17" s="8">
        <f t="shared" si="11"/>
        <v>1</v>
      </c>
      <c r="AM17" s="8">
        <f t="shared" si="12"/>
        <v>1</v>
      </c>
      <c r="AN17" s="8">
        <f t="shared" si="13"/>
        <v>1</v>
      </c>
      <c r="AO17" s="8">
        <f t="shared" si="14"/>
        <v>1</v>
      </c>
      <c r="AP17" s="8">
        <f t="shared" si="15"/>
        <v>1</v>
      </c>
      <c r="AQ17" s="8">
        <f t="shared" si="16"/>
        <v>0</v>
      </c>
      <c r="AR17" s="8">
        <f t="shared" si="17"/>
        <v>1</v>
      </c>
      <c r="AS17" s="8">
        <f t="shared" si="18"/>
        <v>1</v>
      </c>
      <c r="AT17" s="8">
        <f t="shared" si="19"/>
        <v>1</v>
      </c>
      <c r="AU17" s="8">
        <f t="shared" si="20"/>
        <v>1</v>
      </c>
      <c r="AV17" s="8">
        <f t="shared" si="21"/>
        <v>1</v>
      </c>
      <c r="AW17" s="8">
        <f t="shared" si="22"/>
        <v>1</v>
      </c>
      <c r="AX17" s="8">
        <f t="shared" si="23"/>
        <v>1</v>
      </c>
      <c r="AY17" s="8">
        <f t="shared" si="24"/>
        <v>1</v>
      </c>
    </row>
    <row r="18" spans="1:51" ht="12.75">
      <c r="A18" s="36">
        <v>9</v>
      </c>
      <c r="B18" s="23" t="s">
        <v>33</v>
      </c>
      <c r="C18" s="23">
        <v>1986</v>
      </c>
      <c r="D18" s="24" t="s">
        <v>43</v>
      </c>
      <c r="E18" s="26" t="s">
        <v>44</v>
      </c>
      <c r="F18" s="7">
        <v>0</v>
      </c>
      <c r="G18" s="7">
        <v>0</v>
      </c>
      <c r="H18" s="25">
        <v>7</v>
      </c>
      <c r="I18" s="25">
        <v>2</v>
      </c>
      <c r="J18" s="25">
        <v>0</v>
      </c>
      <c r="K18" s="25">
        <v>1</v>
      </c>
      <c r="L18" s="25">
        <v>2</v>
      </c>
      <c r="M18" s="25">
        <v>2</v>
      </c>
      <c r="N18" s="25">
        <v>1</v>
      </c>
      <c r="O18" s="25">
        <v>1</v>
      </c>
      <c r="P18" s="25">
        <v>1</v>
      </c>
      <c r="Q18" s="25">
        <v>1</v>
      </c>
      <c r="R18" s="25">
        <v>1</v>
      </c>
      <c r="S18" s="25">
        <v>1</v>
      </c>
      <c r="T18" s="25">
        <v>1</v>
      </c>
      <c r="U18" s="25">
        <v>1</v>
      </c>
      <c r="V18" s="25">
        <v>1</v>
      </c>
      <c r="W18" s="25">
        <v>1</v>
      </c>
      <c r="X18" s="25">
        <v>1</v>
      </c>
      <c r="Y18" s="25">
        <v>1</v>
      </c>
      <c r="Z18" s="7">
        <f t="shared" si="0"/>
        <v>8</v>
      </c>
      <c r="AA18" s="7">
        <f t="shared" si="1"/>
        <v>15</v>
      </c>
      <c r="AB18" s="6">
        <f t="shared" si="2"/>
        <v>9</v>
      </c>
      <c r="AC18" s="35">
        <f t="shared" si="3"/>
        <v>11</v>
      </c>
      <c r="AD18" s="8">
        <f t="shared" si="4"/>
        <v>385439</v>
      </c>
      <c r="AF18" s="8">
        <f t="shared" si="5"/>
        <v>0</v>
      </c>
      <c r="AG18" s="8">
        <f t="shared" si="6"/>
        <v>1</v>
      </c>
      <c r="AH18" s="8">
        <f t="shared" si="7"/>
        <v>0</v>
      </c>
      <c r="AI18" s="8">
        <f t="shared" si="8"/>
        <v>1</v>
      </c>
      <c r="AJ18" s="8">
        <f t="shared" si="9"/>
        <v>1</v>
      </c>
      <c r="AK18" s="8">
        <f t="shared" si="10"/>
        <v>1</v>
      </c>
      <c r="AL18" s="8">
        <f t="shared" si="11"/>
        <v>1</v>
      </c>
      <c r="AM18" s="8">
        <f t="shared" si="12"/>
        <v>1</v>
      </c>
      <c r="AN18" s="8">
        <f t="shared" si="13"/>
        <v>1</v>
      </c>
      <c r="AO18" s="8">
        <f t="shared" si="14"/>
        <v>1</v>
      </c>
      <c r="AP18" s="8">
        <f t="shared" si="15"/>
        <v>0</v>
      </c>
      <c r="AQ18" s="8">
        <f t="shared" si="16"/>
        <v>1</v>
      </c>
      <c r="AR18" s="8">
        <f t="shared" si="17"/>
        <v>1</v>
      </c>
      <c r="AS18" s="8">
        <f t="shared" si="18"/>
        <v>1</v>
      </c>
      <c r="AT18" s="8">
        <f t="shared" si="19"/>
        <v>1</v>
      </c>
      <c r="AU18" s="8">
        <f t="shared" si="20"/>
        <v>1</v>
      </c>
      <c r="AV18" s="8">
        <f t="shared" si="21"/>
        <v>1</v>
      </c>
      <c r="AW18" s="8">
        <f t="shared" si="22"/>
        <v>1</v>
      </c>
      <c r="AX18" s="8">
        <f t="shared" si="23"/>
        <v>1</v>
      </c>
      <c r="AY18" s="8">
        <f t="shared" si="24"/>
        <v>1</v>
      </c>
    </row>
    <row r="19" spans="1:51" ht="12.75">
      <c r="A19" s="36">
        <v>11</v>
      </c>
      <c r="B19" s="23" t="s">
        <v>101</v>
      </c>
      <c r="C19" s="23"/>
      <c r="D19" s="24"/>
      <c r="E19" s="26"/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1</v>
      </c>
      <c r="L19" s="25">
        <v>1</v>
      </c>
      <c r="M19" s="25">
        <v>1</v>
      </c>
      <c r="N19" s="25">
        <v>1</v>
      </c>
      <c r="O19" s="25">
        <v>1</v>
      </c>
      <c r="P19" s="25">
        <v>1</v>
      </c>
      <c r="Q19" s="25">
        <v>1</v>
      </c>
      <c r="R19" s="25">
        <v>1</v>
      </c>
      <c r="S19" s="25">
        <v>1</v>
      </c>
      <c r="T19" s="25">
        <v>1</v>
      </c>
      <c r="U19" s="25">
        <v>1</v>
      </c>
      <c r="V19" s="25">
        <v>1</v>
      </c>
      <c r="W19" s="25">
        <v>1</v>
      </c>
      <c r="X19" s="25">
        <v>1</v>
      </c>
      <c r="Y19" s="25">
        <v>1</v>
      </c>
      <c r="Z19" s="7">
        <f t="shared" si="0"/>
        <v>7</v>
      </c>
      <c r="AA19" s="7">
        <f t="shared" si="1"/>
        <v>7</v>
      </c>
      <c r="AB19" s="6">
        <f t="shared" si="2"/>
        <v>8</v>
      </c>
      <c r="AC19" s="35">
        <f t="shared" si="3"/>
        <v>8</v>
      </c>
      <c r="AD19" s="8">
        <f t="shared" si="4"/>
        <v>343392</v>
      </c>
      <c r="AF19" s="8">
        <f t="shared" si="5"/>
        <v>0</v>
      </c>
      <c r="AG19" s="8">
        <f t="shared" si="6"/>
        <v>0</v>
      </c>
      <c r="AH19" s="8">
        <f t="shared" si="7"/>
        <v>0</v>
      </c>
      <c r="AI19" s="8">
        <f t="shared" si="8"/>
        <v>1</v>
      </c>
      <c r="AJ19" s="8">
        <f t="shared" si="9"/>
        <v>1</v>
      </c>
      <c r="AK19" s="8">
        <f t="shared" si="10"/>
        <v>1</v>
      </c>
      <c r="AL19" s="8">
        <f t="shared" si="11"/>
        <v>1</v>
      </c>
      <c r="AM19" s="8">
        <f t="shared" si="12"/>
        <v>1</v>
      </c>
      <c r="AN19" s="8">
        <f t="shared" si="13"/>
        <v>1</v>
      </c>
      <c r="AO19" s="8">
        <f t="shared" si="14"/>
        <v>1</v>
      </c>
      <c r="AP19" s="8">
        <f t="shared" si="15"/>
        <v>0</v>
      </c>
      <c r="AQ19" s="8">
        <f t="shared" si="16"/>
        <v>0</v>
      </c>
      <c r="AR19" s="8">
        <f t="shared" si="17"/>
        <v>1</v>
      </c>
      <c r="AS19" s="8">
        <f t="shared" si="18"/>
        <v>1</v>
      </c>
      <c r="AT19" s="8">
        <f t="shared" si="19"/>
        <v>1</v>
      </c>
      <c r="AU19" s="8">
        <f t="shared" si="20"/>
        <v>1</v>
      </c>
      <c r="AV19" s="8">
        <f t="shared" si="21"/>
        <v>1</v>
      </c>
      <c r="AW19" s="8">
        <f t="shared" si="22"/>
        <v>1</v>
      </c>
      <c r="AX19" s="8">
        <f t="shared" si="23"/>
        <v>1</v>
      </c>
      <c r="AY19" s="8">
        <f t="shared" si="24"/>
        <v>1</v>
      </c>
    </row>
    <row r="20" spans="1:51" ht="12.75">
      <c r="A20" s="36">
        <v>12</v>
      </c>
      <c r="B20" s="23" t="s">
        <v>129</v>
      </c>
      <c r="C20" s="23">
        <v>1981</v>
      </c>
      <c r="D20" s="24" t="s">
        <v>45</v>
      </c>
      <c r="E20" s="26" t="s">
        <v>40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7</v>
      </c>
      <c r="L20" s="25">
        <v>2</v>
      </c>
      <c r="M20" s="25">
        <v>1</v>
      </c>
      <c r="N20" s="25">
        <v>1</v>
      </c>
      <c r="O20" s="25">
        <v>1</v>
      </c>
      <c r="P20" s="25">
        <v>1</v>
      </c>
      <c r="Q20" s="25">
        <v>1</v>
      </c>
      <c r="R20" s="25">
        <v>1</v>
      </c>
      <c r="S20" s="25">
        <v>1</v>
      </c>
      <c r="T20" s="25">
        <v>1</v>
      </c>
      <c r="U20" s="25">
        <v>1</v>
      </c>
      <c r="V20" s="25">
        <v>1</v>
      </c>
      <c r="W20" s="25">
        <v>1</v>
      </c>
      <c r="X20" s="25">
        <v>1</v>
      </c>
      <c r="Y20" s="25">
        <v>1</v>
      </c>
      <c r="Z20" s="7">
        <f t="shared" si="0"/>
        <v>7</v>
      </c>
      <c r="AA20" s="7">
        <f t="shared" si="1"/>
        <v>8</v>
      </c>
      <c r="AB20" s="6">
        <f t="shared" si="2"/>
        <v>8</v>
      </c>
      <c r="AC20" s="35">
        <f t="shared" si="3"/>
        <v>14</v>
      </c>
      <c r="AD20" s="8">
        <f t="shared" si="4"/>
        <v>342386</v>
      </c>
      <c r="AF20" s="8">
        <f t="shared" si="5"/>
        <v>0</v>
      </c>
      <c r="AG20" s="8">
        <f t="shared" si="6"/>
        <v>0</v>
      </c>
      <c r="AH20" s="8">
        <f t="shared" si="7"/>
        <v>0</v>
      </c>
      <c r="AI20" s="8">
        <f t="shared" si="8"/>
        <v>1</v>
      </c>
      <c r="AJ20" s="8">
        <f t="shared" si="9"/>
        <v>1</v>
      </c>
      <c r="AK20" s="8">
        <f t="shared" si="10"/>
        <v>1</v>
      </c>
      <c r="AL20" s="8">
        <f t="shared" si="11"/>
        <v>1</v>
      </c>
      <c r="AM20" s="8">
        <f t="shared" si="12"/>
        <v>1</v>
      </c>
      <c r="AN20" s="8">
        <f t="shared" si="13"/>
        <v>1</v>
      </c>
      <c r="AO20" s="8">
        <f t="shared" si="14"/>
        <v>1</v>
      </c>
      <c r="AP20" s="8">
        <f t="shared" si="15"/>
        <v>0</v>
      </c>
      <c r="AQ20" s="8">
        <f t="shared" si="16"/>
        <v>0</v>
      </c>
      <c r="AR20" s="8">
        <f t="shared" si="17"/>
        <v>1</v>
      </c>
      <c r="AS20" s="8">
        <f t="shared" si="18"/>
        <v>1</v>
      </c>
      <c r="AT20" s="8">
        <f t="shared" si="19"/>
        <v>1</v>
      </c>
      <c r="AU20" s="8">
        <f t="shared" si="20"/>
        <v>1</v>
      </c>
      <c r="AV20" s="8">
        <f t="shared" si="21"/>
        <v>1</v>
      </c>
      <c r="AW20" s="8">
        <f t="shared" si="22"/>
        <v>1</v>
      </c>
      <c r="AX20" s="8">
        <f t="shared" si="23"/>
        <v>1</v>
      </c>
      <c r="AY20" s="8">
        <f t="shared" si="24"/>
        <v>1</v>
      </c>
    </row>
    <row r="21" spans="1:51" ht="12.75">
      <c r="A21" s="36">
        <v>13</v>
      </c>
      <c r="B21" s="23" t="s">
        <v>128</v>
      </c>
      <c r="C21" s="23">
        <v>1978</v>
      </c>
      <c r="D21" s="24">
        <v>1</v>
      </c>
      <c r="E21" s="26" t="s">
        <v>41</v>
      </c>
      <c r="F21" s="7">
        <v>0</v>
      </c>
      <c r="G21" s="7">
        <v>0</v>
      </c>
      <c r="H21" s="7">
        <v>0</v>
      </c>
      <c r="I21" s="7">
        <v>0</v>
      </c>
      <c r="J21" s="25">
        <v>0</v>
      </c>
      <c r="K21" s="25">
        <v>7</v>
      </c>
      <c r="L21" s="25">
        <v>2</v>
      </c>
      <c r="M21" s="25">
        <v>1</v>
      </c>
      <c r="N21" s="25">
        <v>1</v>
      </c>
      <c r="O21" s="25">
        <v>1</v>
      </c>
      <c r="P21" s="25">
        <v>1</v>
      </c>
      <c r="Q21" s="25">
        <v>1</v>
      </c>
      <c r="R21" s="25">
        <v>1</v>
      </c>
      <c r="S21" s="25">
        <v>1</v>
      </c>
      <c r="T21" s="25">
        <v>2</v>
      </c>
      <c r="U21" s="25">
        <v>2</v>
      </c>
      <c r="V21" s="25">
        <v>1</v>
      </c>
      <c r="W21" s="25">
        <v>1</v>
      </c>
      <c r="X21" s="25">
        <v>1</v>
      </c>
      <c r="Y21" s="25">
        <v>1</v>
      </c>
      <c r="Z21" s="7">
        <f>AF21+AG21+AH21+AI21+AJ21+AK21+AL21+AM21+AN21+AO21</f>
        <v>7</v>
      </c>
      <c r="AA21" s="7">
        <f>F21+H21+J21+L21+N21+P21+R21+T21+V21+X21</f>
        <v>9</v>
      </c>
      <c r="AB21" s="6">
        <f>AP21+AQ21+AR21+AS21+AT21+AU21+AV21+AW21+AX21+AY21</f>
        <v>8</v>
      </c>
      <c r="AC21" s="35">
        <f>G21+I21+K21+M21+O21+Q21+S21+U21+W21+Y21</f>
        <v>15</v>
      </c>
      <c r="AD21" s="8">
        <f>Z21*50000-AA21*1000+AB21*50-AC21</f>
        <v>341385</v>
      </c>
      <c r="AF21" s="8">
        <f>IF(F21&gt;0,1,0)</f>
        <v>0</v>
      </c>
      <c r="AG21" s="8">
        <f>IF(H21&gt;0,1,0)</f>
        <v>0</v>
      </c>
      <c r="AH21" s="8">
        <f>IF(J21&gt;0,1,0)</f>
        <v>0</v>
      </c>
      <c r="AI21" s="8">
        <f>IF(L21&gt;0,1,0)</f>
        <v>1</v>
      </c>
      <c r="AJ21" s="8">
        <f>IF(N21&gt;0,1,0)</f>
        <v>1</v>
      </c>
      <c r="AK21" s="8">
        <f>IF(P21&gt;0,1,0)</f>
        <v>1</v>
      </c>
      <c r="AL21" s="8">
        <f>IF(R21&gt;0,1,0)</f>
        <v>1</v>
      </c>
      <c r="AM21" s="8">
        <f>IF(T21&gt;0,1,0)</f>
        <v>1</v>
      </c>
      <c r="AN21" s="8">
        <f>IF(V21&gt;0,1,0)</f>
        <v>1</v>
      </c>
      <c r="AO21" s="8">
        <f>IF(X21&gt;0,1,0)</f>
        <v>1</v>
      </c>
      <c r="AP21" s="8">
        <f>IF(G21&gt;0,1,0)</f>
        <v>0</v>
      </c>
      <c r="AQ21" s="8">
        <f>IF(I21&gt;0,1,0)</f>
        <v>0</v>
      </c>
      <c r="AR21" s="8">
        <f>IF(K21&gt;0,1,0)</f>
        <v>1</v>
      </c>
      <c r="AS21" s="8">
        <f>IF(M21&gt;0,1,0)</f>
        <v>1</v>
      </c>
      <c r="AT21" s="8">
        <f>IF(O21&gt;0,1,0)</f>
        <v>1</v>
      </c>
      <c r="AU21" s="8">
        <f>IF(Q21&gt;0,1,0)</f>
        <v>1</v>
      </c>
      <c r="AV21" s="8">
        <f>IF(S21&gt;0,1,0)</f>
        <v>1</v>
      </c>
      <c r="AW21" s="8">
        <f>IF(U21&gt;0,1,0)</f>
        <v>1</v>
      </c>
      <c r="AX21" s="8">
        <f>IF(W21&gt;0,1,0)</f>
        <v>1</v>
      </c>
      <c r="AY21" s="8">
        <f>IF(Y21&gt;0,1,0)</f>
        <v>1</v>
      </c>
    </row>
    <row r="22" spans="1:51" ht="12.75">
      <c r="A22" s="36">
        <v>14</v>
      </c>
      <c r="B22" s="6" t="s">
        <v>76</v>
      </c>
      <c r="C22" s="6">
        <v>1986</v>
      </c>
      <c r="D22" s="19" t="s">
        <v>37</v>
      </c>
      <c r="E22" s="13" t="s">
        <v>77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2</v>
      </c>
      <c r="L22" s="25">
        <v>5</v>
      </c>
      <c r="M22" s="25">
        <v>1</v>
      </c>
      <c r="N22" s="25">
        <v>1</v>
      </c>
      <c r="O22" s="25">
        <v>1</v>
      </c>
      <c r="P22" s="25">
        <v>1</v>
      </c>
      <c r="Q22" s="25">
        <v>1</v>
      </c>
      <c r="R22" s="25">
        <v>1</v>
      </c>
      <c r="S22" s="25">
        <v>1</v>
      </c>
      <c r="T22" s="25">
        <v>1</v>
      </c>
      <c r="U22" s="25">
        <v>1</v>
      </c>
      <c r="V22" s="25">
        <v>1</v>
      </c>
      <c r="W22" s="25">
        <v>1</v>
      </c>
      <c r="X22" s="25">
        <v>1</v>
      </c>
      <c r="Y22" s="25">
        <v>1</v>
      </c>
      <c r="Z22" s="7">
        <f t="shared" si="0"/>
        <v>7</v>
      </c>
      <c r="AA22" s="7">
        <f t="shared" si="1"/>
        <v>11</v>
      </c>
      <c r="AB22" s="6">
        <f t="shared" si="2"/>
        <v>8</v>
      </c>
      <c r="AC22" s="35">
        <f t="shared" si="3"/>
        <v>9</v>
      </c>
      <c r="AD22" s="8">
        <f t="shared" si="4"/>
        <v>339391</v>
      </c>
      <c r="AF22" s="8">
        <f t="shared" si="5"/>
        <v>0</v>
      </c>
      <c r="AG22" s="8">
        <f t="shared" si="6"/>
        <v>0</v>
      </c>
      <c r="AH22" s="8">
        <f t="shared" si="7"/>
        <v>0</v>
      </c>
      <c r="AI22" s="8">
        <f t="shared" si="8"/>
        <v>1</v>
      </c>
      <c r="AJ22" s="8">
        <f t="shared" si="9"/>
        <v>1</v>
      </c>
      <c r="AK22" s="8">
        <f t="shared" si="10"/>
        <v>1</v>
      </c>
      <c r="AL22" s="8">
        <f t="shared" si="11"/>
        <v>1</v>
      </c>
      <c r="AM22" s="8">
        <f t="shared" si="12"/>
        <v>1</v>
      </c>
      <c r="AN22" s="8">
        <f t="shared" si="13"/>
        <v>1</v>
      </c>
      <c r="AO22" s="8">
        <f t="shared" si="14"/>
        <v>1</v>
      </c>
      <c r="AP22" s="8">
        <f t="shared" si="15"/>
        <v>0</v>
      </c>
      <c r="AQ22" s="8">
        <f t="shared" si="16"/>
        <v>0</v>
      </c>
      <c r="AR22" s="8">
        <f t="shared" si="17"/>
        <v>1</v>
      </c>
      <c r="AS22" s="8">
        <f t="shared" si="18"/>
        <v>1</v>
      </c>
      <c r="AT22" s="8">
        <f t="shared" si="19"/>
        <v>1</v>
      </c>
      <c r="AU22" s="8">
        <f t="shared" si="20"/>
        <v>1</v>
      </c>
      <c r="AV22" s="8">
        <f t="shared" si="21"/>
        <v>1</v>
      </c>
      <c r="AW22" s="8">
        <f t="shared" si="22"/>
        <v>1</v>
      </c>
      <c r="AX22" s="8">
        <f t="shared" si="23"/>
        <v>1</v>
      </c>
      <c r="AY22" s="8">
        <f t="shared" si="24"/>
        <v>1</v>
      </c>
    </row>
    <row r="23" spans="1:51" ht="12.75">
      <c r="A23" s="36">
        <v>15</v>
      </c>
      <c r="B23" s="23" t="s">
        <v>120</v>
      </c>
      <c r="C23" s="23">
        <v>1977</v>
      </c>
      <c r="D23" s="24" t="s">
        <v>45</v>
      </c>
      <c r="E23" s="26" t="s">
        <v>72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8</v>
      </c>
      <c r="L23" s="25">
        <v>3</v>
      </c>
      <c r="M23" s="25">
        <v>1</v>
      </c>
      <c r="N23" s="25">
        <v>1</v>
      </c>
      <c r="O23" s="25">
        <v>1</v>
      </c>
      <c r="P23" s="25">
        <v>1</v>
      </c>
      <c r="Q23" s="25">
        <v>1</v>
      </c>
      <c r="R23" s="25">
        <v>3</v>
      </c>
      <c r="S23" s="25">
        <v>1</v>
      </c>
      <c r="T23" s="25">
        <v>1</v>
      </c>
      <c r="U23" s="25">
        <v>1</v>
      </c>
      <c r="V23" s="25">
        <v>1</v>
      </c>
      <c r="W23" s="25">
        <v>1</v>
      </c>
      <c r="X23" s="25">
        <v>1</v>
      </c>
      <c r="Y23" s="25">
        <v>1</v>
      </c>
      <c r="Z23" s="7">
        <f t="shared" si="0"/>
        <v>7</v>
      </c>
      <c r="AA23" s="7">
        <f t="shared" si="1"/>
        <v>11</v>
      </c>
      <c r="AB23" s="6">
        <f t="shared" si="2"/>
        <v>8</v>
      </c>
      <c r="AC23" s="35">
        <f t="shared" si="3"/>
        <v>15</v>
      </c>
      <c r="AD23" s="8">
        <f t="shared" si="4"/>
        <v>339385</v>
      </c>
      <c r="AF23" s="8">
        <f t="shared" si="5"/>
        <v>0</v>
      </c>
      <c r="AG23" s="8">
        <f t="shared" si="6"/>
        <v>0</v>
      </c>
      <c r="AH23" s="8">
        <f t="shared" si="7"/>
        <v>0</v>
      </c>
      <c r="AI23" s="8">
        <f t="shared" si="8"/>
        <v>1</v>
      </c>
      <c r="AJ23" s="8">
        <f t="shared" si="9"/>
        <v>1</v>
      </c>
      <c r="AK23" s="8">
        <f t="shared" si="10"/>
        <v>1</v>
      </c>
      <c r="AL23" s="8">
        <f t="shared" si="11"/>
        <v>1</v>
      </c>
      <c r="AM23" s="8">
        <f t="shared" si="12"/>
        <v>1</v>
      </c>
      <c r="AN23" s="8">
        <f t="shared" si="13"/>
        <v>1</v>
      </c>
      <c r="AO23" s="8">
        <f t="shared" si="14"/>
        <v>1</v>
      </c>
      <c r="AP23" s="8">
        <f t="shared" si="15"/>
        <v>0</v>
      </c>
      <c r="AQ23" s="8">
        <f t="shared" si="16"/>
        <v>0</v>
      </c>
      <c r="AR23" s="8">
        <f t="shared" si="17"/>
        <v>1</v>
      </c>
      <c r="AS23" s="8">
        <f t="shared" si="18"/>
        <v>1</v>
      </c>
      <c r="AT23" s="8">
        <f t="shared" si="19"/>
        <v>1</v>
      </c>
      <c r="AU23" s="8">
        <f t="shared" si="20"/>
        <v>1</v>
      </c>
      <c r="AV23" s="8">
        <f t="shared" si="21"/>
        <v>1</v>
      </c>
      <c r="AW23" s="8">
        <f t="shared" si="22"/>
        <v>1</v>
      </c>
      <c r="AX23" s="8">
        <f t="shared" si="23"/>
        <v>1</v>
      </c>
      <c r="AY23" s="8">
        <f t="shared" si="24"/>
        <v>1</v>
      </c>
    </row>
    <row r="24" spans="1:51" ht="12.75">
      <c r="A24" s="36">
        <v>16</v>
      </c>
      <c r="B24" s="23" t="s">
        <v>104</v>
      </c>
      <c r="C24" s="23">
        <v>1976</v>
      </c>
      <c r="D24" s="24">
        <v>1</v>
      </c>
      <c r="E24" s="26" t="s">
        <v>38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4</v>
      </c>
      <c r="M24" s="25">
        <v>1</v>
      </c>
      <c r="N24" s="25">
        <v>1</v>
      </c>
      <c r="O24" s="25">
        <v>1</v>
      </c>
      <c r="P24" s="25">
        <v>1</v>
      </c>
      <c r="Q24" s="25">
        <v>1</v>
      </c>
      <c r="R24" s="25">
        <v>2</v>
      </c>
      <c r="S24" s="25">
        <v>1</v>
      </c>
      <c r="T24" s="25">
        <v>1</v>
      </c>
      <c r="U24" s="25">
        <v>1</v>
      </c>
      <c r="V24" s="25">
        <v>1</v>
      </c>
      <c r="W24" s="25">
        <v>1</v>
      </c>
      <c r="X24" s="25">
        <v>1</v>
      </c>
      <c r="Y24" s="25">
        <v>1</v>
      </c>
      <c r="Z24" s="7">
        <f t="shared" si="0"/>
        <v>7</v>
      </c>
      <c r="AA24" s="7">
        <f t="shared" si="1"/>
        <v>11</v>
      </c>
      <c r="AB24" s="6">
        <f t="shared" si="2"/>
        <v>7</v>
      </c>
      <c r="AC24" s="35">
        <f t="shared" si="3"/>
        <v>7</v>
      </c>
      <c r="AD24" s="8">
        <f t="shared" si="4"/>
        <v>339343</v>
      </c>
      <c r="AF24" s="8">
        <f t="shared" si="5"/>
        <v>0</v>
      </c>
      <c r="AG24" s="8">
        <f t="shared" si="6"/>
        <v>0</v>
      </c>
      <c r="AH24" s="8">
        <f t="shared" si="7"/>
        <v>0</v>
      </c>
      <c r="AI24" s="8">
        <f t="shared" si="8"/>
        <v>1</v>
      </c>
      <c r="AJ24" s="8">
        <f t="shared" si="9"/>
        <v>1</v>
      </c>
      <c r="AK24" s="8">
        <f t="shared" si="10"/>
        <v>1</v>
      </c>
      <c r="AL24" s="8">
        <f t="shared" si="11"/>
        <v>1</v>
      </c>
      <c r="AM24" s="8">
        <f t="shared" si="12"/>
        <v>1</v>
      </c>
      <c r="AN24" s="8">
        <f t="shared" si="13"/>
        <v>1</v>
      </c>
      <c r="AO24" s="8">
        <f t="shared" si="14"/>
        <v>1</v>
      </c>
      <c r="AP24" s="8">
        <f t="shared" si="15"/>
        <v>0</v>
      </c>
      <c r="AQ24" s="8">
        <f t="shared" si="16"/>
        <v>0</v>
      </c>
      <c r="AR24" s="8">
        <f t="shared" si="17"/>
        <v>0</v>
      </c>
      <c r="AS24" s="8">
        <f t="shared" si="18"/>
        <v>1</v>
      </c>
      <c r="AT24" s="8">
        <f t="shared" si="19"/>
        <v>1</v>
      </c>
      <c r="AU24" s="8">
        <f t="shared" si="20"/>
        <v>1</v>
      </c>
      <c r="AV24" s="8">
        <f t="shared" si="21"/>
        <v>1</v>
      </c>
      <c r="AW24" s="8">
        <f t="shared" si="22"/>
        <v>1</v>
      </c>
      <c r="AX24" s="8">
        <f t="shared" si="23"/>
        <v>1</v>
      </c>
      <c r="AY24" s="8">
        <f t="shared" si="24"/>
        <v>1</v>
      </c>
    </row>
    <row r="25" spans="1:51" ht="12.75">
      <c r="A25" s="36">
        <v>17</v>
      </c>
      <c r="B25" s="23" t="s">
        <v>29</v>
      </c>
      <c r="C25" s="23">
        <v>1983</v>
      </c>
      <c r="D25" s="24" t="s">
        <v>37</v>
      </c>
      <c r="E25" s="26" t="s">
        <v>40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3</v>
      </c>
      <c r="M25" s="25">
        <v>1</v>
      </c>
      <c r="N25" s="25">
        <v>2</v>
      </c>
      <c r="O25" s="25">
        <v>2</v>
      </c>
      <c r="P25" s="25">
        <v>1</v>
      </c>
      <c r="Q25" s="25">
        <v>1</v>
      </c>
      <c r="R25" s="25">
        <v>2</v>
      </c>
      <c r="S25" s="25">
        <v>1</v>
      </c>
      <c r="T25" s="25">
        <v>1</v>
      </c>
      <c r="U25" s="25">
        <v>1</v>
      </c>
      <c r="V25" s="25">
        <v>1</v>
      </c>
      <c r="W25" s="25">
        <v>1</v>
      </c>
      <c r="X25" s="25">
        <v>1</v>
      </c>
      <c r="Y25" s="25">
        <v>1</v>
      </c>
      <c r="Z25" s="7">
        <f t="shared" si="0"/>
        <v>7</v>
      </c>
      <c r="AA25" s="7">
        <f t="shared" si="1"/>
        <v>11</v>
      </c>
      <c r="AB25" s="6">
        <f t="shared" si="2"/>
        <v>7</v>
      </c>
      <c r="AC25" s="35">
        <f t="shared" si="3"/>
        <v>8</v>
      </c>
      <c r="AD25" s="8">
        <f t="shared" si="4"/>
        <v>339342</v>
      </c>
      <c r="AF25" s="8">
        <f t="shared" si="5"/>
        <v>0</v>
      </c>
      <c r="AG25" s="8">
        <f t="shared" si="6"/>
        <v>0</v>
      </c>
      <c r="AH25" s="8">
        <f t="shared" si="7"/>
        <v>0</v>
      </c>
      <c r="AI25" s="8">
        <f t="shared" si="8"/>
        <v>1</v>
      </c>
      <c r="AJ25" s="8">
        <f t="shared" si="9"/>
        <v>1</v>
      </c>
      <c r="AK25" s="8">
        <f t="shared" si="10"/>
        <v>1</v>
      </c>
      <c r="AL25" s="8">
        <f t="shared" si="11"/>
        <v>1</v>
      </c>
      <c r="AM25" s="8">
        <f t="shared" si="12"/>
        <v>1</v>
      </c>
      <c r="AN25" s="8">
        <f t="shared" si="13"/>
        <v>1</v>
      </c>
      <c r="AO25" s="8">
        <f t="shared" si="14"/>
        <v>1</v>
      </c>
      <c r="AP25" s="8">
        <f t="shared" si="15"/>
        <v>0</v>
      </c>
      <c r="AQ25" s="8">
        <f t="shared" si="16"/>
        <v>0</v>
      </c>
      <c r="AR25" s="8">
        <f t="shared" si="17"/>
        <v>0</v>
      </c>
      <c r="AS25" s="8">
        <f t="shared" si="18"/>
        <v>1</v>
      </c>
      <c r="AT25" s="8">
        <f t="shared" si="19"/>
        <v>1</v>
      </c>
      <c r="AU25" s="8">
        <f t="shared" si="20"/>
        <v>1</v>
      </c>
      <c r="AV25" s="8">
        <f t="shared" si="21"/>
        <v>1</v>
      </c>
      <c r="AW25" s="8">
        <f t="shared" si="22"/>
        <v>1</v>
      </c>
      <c r="AX25" s="8">
        <f t="shared" si="23"/>
        <v>1</v>
      </c>
      <c r="AY25" s="8">
        <f t="shared" si="24"/>
        <v>1</v>
      </c>
    </row>
    <row r="26" spans="1:51" ht="12.75">
      <c r="A26" s="36">
        <v>18</v>
      </c>
      <c r="B26" s="23" t="s">
        <v>90</v>
      </c>
      <c r="C26" s="23">
        <v>1990</v>
      </c>
      <c r="D26" s="24">
        <v>2</v>
      </c>
      <c r="E26" s="24" t="s">
        <v>81</v>
      </c>
      <c r="F26" s="7">
        <v>0</v>
      </c>
      <c r="G26" s="7">
        <v>0</v>
      </c>
      <c r="H26" s="7">
        <v>0</v>
      </c>
      <c r="I26" s="7">
        <v>0</v>
      </c>
      <c r="J26" s="25">
        <v>0</v>
      </c>
      <c r="K26" s="25">
        <v>4</v>
      </c>
      <c r="L26" s="25">
        <v>4</v>
      </c>
      <c r="M26" s="25">
        <v>2</v>
      </c>
      <c r="N26" s="25">
        <v>1</v>
      </c>
      <c r="O26" s="25">
        <v>1</v>
      </c>
      <c r="P26" s="25">
        <v>2</v>
      </c>
      <c r="Q26" s="25">
        <v>1</v>
      </c>
      <c r="R26" s="25">
        <v>1</v>
      </c>
      <c r="S26" s="25">
        <v>1</v>
      </c>
      <c r="T26" s="25">
        <v>2</v>
      </c>
      <c r="U26" s="25">
        <v>2</v>
      </c>
      <c r="V26" s="25">
        <v>1</v>
      </c>
      <c r="W26" s="25">
        <v>1</v>
      </c>
      <c r="X26" s="25">
        <v>1</v>
      </c>
      <c r="Y26" s="25">
        <v>1</v>
      </c>
      <c r="Z26" s="7">
        <f t="shared" si="0"/>
        <v>7</v>
      </c>
      <c r="AA26" s="7">
        <f t="shared" si="1"/>
        <v>12</v>
      </c>
      <c r="AB26" s="6">
        <f t="shared" si="2"/>
        <v>8</v>
      </c>
      <c r="AC26" s="35">
        <f t="shared" si="3"/>
        <v>13</v>
      </c>
      <c r="AD26" s="8">
        <f t="shared" si="4"/>
        <v>338387</v>
      </c>
      <c r="AF26" s="8">
        <f t="shared" si="5"/>
        <v>0</v>
      </c>
      <c r="AG26" s="8">
        <f t="shared" si="6"/>
        <v>0</v>
      </c>
      <c r="AH26" s="8">
        <f t="shared" si="7"/>
        <v>0</v>
      </c>
      <c r="AI26" s="8">
        <f t="shared" si="8"/>
        <v>1</v>
      </c>
      <c r="AJ26" s="8">
        <f t="shared" si="9"/>
        <v>1</v>
      </c>
      <c r="AK26" s="8">
        <f t="shared" si="10"/>
        <v>1</v>
      </c>
      <c r="AL26" s="8">
        <f t="shared" si="11"/>
        <v>1</v>
      </c>
      <c r="AM26" s="8">
        <f t="shared" si="12"/>
        <v>1</v>
      </c>
      <c r="AN26" s="8">
        <f t="shared" si="13"/>
        <v>1</v>
      </c>
      <c r="AO26" s="8">
        <f t="shared" si="14"/>
        <v>1</v>
      </c>
      <c r="AP26" s="8">
        <f t="shared" si="15"/>
        <v>0</v>
      </c>
      <c r="AQ26" s="8">
        <f t="shared" si="16"/>
        <v>0</v>
      </c>
      <c r="AR26" s="8">
        <f t="shared" si="17"/>
        <v>1</v>
      </c>
      <c r="AS26" s="8">
        <f t="shared" si="18"/>
        <v>1</v>
      </c>
      <c r="AT26" s="8">
        <f t="shared" si="19"/>
        <v>1</v>
      </c>
      <c r="AU26" s="8">
        <f t="shared" si="20"/>
        <v>1</v>
      </c>
      <c r="AV26" s="8">
        <f t="shared" si="21"/>
        <v>1</v>
      </c>
      <c r="AW26" s="8">
        <f t="shared" si="22"/>
        <v>1</v>
      </c>
      <c r="AX26" s="8">
        <f t="shared" si="23"/>
        <v>1</v>
      </c>
      <c r="AY26" s="8">
        <f t="shared" si="24"/>
        <v>1</v>
      </c>
    </row>
    <row r="27" spans="1:51" ht="12.75">
      <c r="A27" s="36">
        <v>19</v>
      </c>
      <c r="B27" s="6" t="s">
        <v>80</v>
      </c>
      <c r="C27" s="6">
        <v>1989</v>
      </c>
      <c r="D27" s="19">
        <v>1</v>
      </c>
      <c r="E27" s="13" t="s">
        <v>81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3</v>
      </c>
      <c r="M27" s="25">
        <v>1</v>
      </c>
      <c r="N27" s="25">
        <v>1</v>
      </c>
      <c r="O27" s="25">
        <v>1</v>
      </c>
      <c r="P27" s="25">
        <v>2</v>
      </c>
      <c r="Q27" s="25">
        <v>1</v>
      </c>
      <c r="R27" s="25">
        <v>3</v>
      </c>
      <c r="S27" s="25">
        <v>1</v>
      </c>
      <c r="T27" s="25">
        <v>1</v>
      </c>
      <c r="U27" s="25">
        <v>1</v>
      </c>
      <c r="V27" s="25">
        <v>1</v>
      </c>
      <c r="W27" s="25">
        <v>1</v>
      </c>
      <c r="X27" s="25">
        <v>1</v>
      </c>
      <c r="Y27" s="25">
        <v>1</v>
      </c>
      <c r="Z27" s="7">
        <f t="shared" si="0"/>
        <v>7</v>
      </c>
      <c r="AA27" s="7">
        <f t="shared" si="1"/>
        <v>12</v>
      </c>
      <c r="AB27" s="6">
        <f t="shared" si="2"/>
        <v>7</v>
      </c>
      <c r="AC27" s="35">
        <f t="shared" si="3"/>
        <v>7</v>
      </c>
      <c r="AD27" s="8">
        <f t="shared" si="4"/>
        <v>338343</v>
      </c>
      <c r="AF27" s="8">
        <f t="shared" si="5"/>
        <v>0</v>
      </c>
      <c r="AG27" s="8">
        <f t="shared" si="6"/>
        <v>0</v>
      </c>
      <c r="AH27" s="8">
        <f t="shared" si="7"/>
        <v>0</v>
      </c>
      <c r="AI27" s="8">
        <f t="shared" si="8"/>
        <v>1</v>
      </c>
      <c r="AJ27" s="8">
        <f t="shared" si="9"/>
        <v>1</v>
      </c>
      <c r="AK27" s="8">
        <f t="shared" si="10"/>
        <v>1</v>
      </c>
      <c r="AL27" s="8">
        <f t="shared" si="11"/>
        <v>1</v>
      </c>
      <c r="AM27" s="8">
        <f t="shared" si="12"/>
        <v>1</v>
      </c>
      <c r="AN27" s="8">
        <f t="shared" si="13"/>
        <v>1</v>
      </c>
      <c r="AO27" s="8">
        <f t="shared" si="14"/>
        <v>1</v>
      </c>
      <c r="AP27" s="8">
        <f t="shared" si="15"/>
        <v>0</v>
      </c>
      <c r="AQ27" s="8">
        <f t="shared" si="16"/>
        <v>0</v>
      </c>
      <c r="AR27" s="8">
        <f t="shared" si="17"/>
        <v>0</v>
      </c>
      <c r="AS27" s="8">
        <f t="shared" si="18"/>
        <v>1</v>
      </c>
      <c r="AT27" s="8">
        <f t="shared" si="19"/>
        <v>1</v>
      </c>
      <c r="AU27" s="8">
        <f t="shared" si="20"/>
        <v>1</v>
      </c>
      <c r="AV27" s="8">
        <f t="shared" si="21"/>
        <v>1</v>
      </c>
      <c r="AW27" s="8">
        <f t="shared" si="22"/>
        <v>1</v>
      </c>
      <c r="AX27" s="8">
        <f t="shared" si="23"/>
        <v>1</v>
      </c>
      <c r="AY27" s="8">
        <f t="shared" si="24"/>
        <v>1</v>
      </c>
    </row>
    <row r="28" spans="1:51" ht="12.75">
      <c r="A28" s="36">
        <v>20</v>
      </c>
      <c r="B28" s="23" t="s">
        <v>17</v>
      </c>
      <c r="C28" s="23">
        <v>1980</v>
      </c>
      <c r="D28" s="24">
        <v>2</v>
      </c>
      <c r="E28" s="26" t="s">
        <v>58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4</v>
      </c>
      <c r="M28" s="25">
        <v>2</v>
      </c>
      <c r="N28" s="25">
        <v>2</v>
      </c>
      <c r="O28" s="25">
        <v>2</v>
      </c>
      <c r="P28" s="25">
        <v>2</v>
      </c>
      <c r="Q28" s="25">
        <v>1</v>
      </c>
      <c r="R28" s="25">
        <v>2</v>
      </c>
      <c r="S28" s="25">
        <v>2</v>
      </c>
      <c r="T28" s="25">
        <v>1</v>
      </c>
      <c r="U28" s="25">
        <v>1</v>
      </c>
      <c r="V28" s="25">
        <v>1</v>
      </c>
      <c r="W28" s="25">
        <v>1</v>
      </c>
      <c r="X28" s="25">
        <v>1</v>
      </c>
      <c r="Y28" s="25">
        <v>1</v>
      </c>
      <c r="Z28" s="7">
        <f t="shared" si="0"/>
        <v>7</v>
      </c>
      <c r="AA28" s="7">
        <f t="shared" si="1"/>
        <v>13</v>
      </c>
      <c r="AB28" s="6">
        <f t="shared" si="2"/>
        <v>7</v>
      </c>
      <c r="AC28" s="35">
        <f t="shared" si="3"/>
        <v>10</v>
      </c>
      <c r="AD28" s="8">
        <f t="shared" si="4"/>
        <v>337340</v>
      </c>
      <c r="AF28" s="8">
        <f t="shared" si="5"/>
        <v>0</v>
      </c>
      <c r="AG28" s="8">
        <f t="shared" si="6"/>
        <v>0</v>
      </c>
      <c r="AH28" s="8">
        <f t="shared" si="7"/>
        <v>0</v>
      </c>
      <c r="AI28" s="8">
        <f t="shared" si="8"/>
        <v>1</v>
      </c>
      <c r="AJ28" s="8">
        <f t="shared" si="9"/>
        <v>1</v>
      </c>
      <c r="AK28" s="8">
        <f t="shared" si="10"/>
        <v>1</v>
      </c>
      <c r="AL28" s="8">
        <f t="shared" si="11"/>
        <v>1</v>
      </c>
      <c r="AM28" s="8">
        <f t="shared" si="12"/>
        <v>1</v>
      </c>
      <c r="AN28" s="8">
        <f t="shared" si="13"/>
        <v>1</v>
      </c>
      <c r="AO28" s="8">
        <f t="shared" si="14"/>
        <v>1</v>
      </c>
      <c r="AP28" s="8">
        <f t="shared" si="15"/>
        <v>0</v>
      </c>
      <c r="AQ28" s="8">
        <f t="shared" si="16"/>
        <v>0</v>
      </c>
      <c r="AR28" s="8">
        <f t="shared" si="17"/>
        <v>0</v>
      </c>
      <c r="AS28" s="8">
        <f t="shared" si="18"/>
        <v>1</v>
      </c>
      <c r="AT28" s="8">
        <f t="shared" si="19"/>
        <v>1</v>
      </c>
      <c r="AU28" s="8">
        <f t="shared" si="20"/>
        <v>1</v>
      </c>
      <c r="AV28" s="8">
        <f t="shared" si="21"/>
        <v>1</v>
      </c>
      <c r="AW28" s="8">
        <f t="shared" si="22"/>
        <v>1</v>
      </c>
      <c r="AX28" s="8">
        <f t="shared" si="23"/>
        <v>1</v>
      </c>
      <c r="AY28" s="8">
        <f t="shared" si="24"/>
        <v>1</v>
      </c>
    </row>
    <row r="29" spans="1:51" ht="12.75">
      <c r="A29" s="36">
        <v>21</v>
      </c>
      <c r="B29" s="23" t="s">
        <v>131</v>
      </c>
      <c r="C29" s="23">
        <v>1982</v>
      </c>
      <c r="D29" s="24" t="s">
        <v>45</v>
      </c>
      <c r="E29" s="26" t="s">
        <v>38</v>
      </c>
      <c r="F29" s="25">
        <v>9</v>
      </c>
      <c r="G29" s="25">
        <v>3</v>
      </c>
      <c r="H29" s="25">
        <v>0</v>
      </c>
      <c r="I29" s="25">
        <v>0</v>
      </c>
      <c r="J29" s="25">
        <v>0</v>
      </c>
      <c r="K29" s="25">
        <v>1</v>
      </c>
      <c r="L29" s="25">
        <v>1</v>
      </c>
      <c r="M29" s="25">
        <v>1</v>
      </c>
      <c r="N29" s="25">
        <v>1</v>
      </c>
      <c r="O29" s="25">
        <v>1</v>
      </c>
      <c r="P29" s="25">
        <v>1</v>
      </c>
      <c r="Q29" s="25">
        <v>1</v>
      </c>
      <c r="R29" s="25">
        <v>1</v>
      </c>
      <c r="S29" s="25">
        <v>1</v>
      </c>
      <c r="T29" s="25">
        <v>1</v>
      </c>
      <c r="U29" s="25">
        <v>1</v>
      </c>
      <c r="V29" s="25">
        <v>0</v>
      </c>
      <c r="W29" s="25">
        <v>0</v>
      </c>
      <c r="X29" s="25">
        <v>1</v>
      </c>
      <c r="Y29" s="25">
        <v>1</v>
      </c>
      <c r="Z29" s="7">
        <f t="shared" si="0"/>
        <v>7</v>
      </c>
      <c r="AA29" s="7">
        <f t="shared" si="1"/>
        <v>15</v>
      </c>
      <c r="AB29" s="6">
        <f t="shared" si="2"/>
        <v>8</v>
      </c>
      <c r="AC29" s="35">
        <f t="shared" si="3"/>
        <v>10</v>
      </c>
      <c r="AD29" s="8">
        <f t="shared" si="4"/>
        <v>335390</v>
      </c>
      <c r="AF29" s="8">
        <f t="shared" si="5"/>
        <v>1</v>
      </c>
      <c r="AG29" s="8">
        <f t="shared" si="6"/>
        <v>0</v>
      </c>
      <c r="AH29" s="8">
        <f t="shared" si="7"/>
        <v>0</v>
      </c>
      <c r="AI29" s="8">
        <f t="shared" si="8"/>
        <v>1</v>
      </c>
      <c r="AJ29" s="8">
        <f t="shared" si="9"/>
        <v>1</v>
      </c>
      <c r="AK29" s="8">
        <f t="shared" si="10"/>
        <v>1</v>
      </c>
      <c r="AL29" s="8">
        <f t="shared" si="11"/>
        <v>1</v>
      </c>
      <c r="AM29" s="8">
        <f t="shared" si="12"/>
        <v>1</v>
      </c>
      <c r="AN29" s="8">
        <f t="shared" si="13"/>
        <v>0</v>
      </c>
      <c r="AO29" s="8">
        <f t="shared" si="14"/>
        <v>1</v>
      </c>
      <c r="AP29" s="8">
        <f t="shared" si="15"/>
        <v>1</v>
      </c>
      <c r="AQ29" s="8">
        <f t="shared" si="16"/>
        <v>0</v>
      </c>
      <c r="AR29" s="8">
        <f t="shared" si="17"/>
        <v>1</v>
      </c>
      <c r="AS29" s="8">
        <f t="shared" si="18"/>
        <v>1</v>
      </c>
      <c r="AT29" s="8">
        <f t="shared" si="19"/>
        <v>1</v>
      </c>
      <c r="AU29" s="8">
        <f t="shared" si="20"/>
        <v>1</v>
      </c>
      <c r="AV29" s="8">
        <f t="shared" si="21"/>
        <v>1</v>
      </c>
      <c r="AW29" s="8">
        <f t="shared" si="22"/>
        <v>1</v>
      </c>
      <c r="AX29" s="8">
        <f t="shared" si="23"/>
        <v>0</v>
      </c>
      <c r="AY29" s="8">
        <f t="shared" si="24"/>
        <v>1</v>
      </c>
    </row>
    <row r="30" spans="1:51" ht="12.75">
      <c r="A30" s="36">
        <v>22</v>
      </c>
      <c r="B30" s="23" t="s">
        <v>107</v>
      </c>
      <c r="C30" s="23">
        <v>1979</v>
      </c>
      <c r="D30" s="24" t="s">
        <v>37</v>
      </c>
      <c r="E30" s="26" t="s">
        <v>108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6</v>
      </c>
      <c r="M30" s="25">
        <v>1</v>
      </c>
      <c r="N30" s="25">
        <v>1</v>
      </c>
      <c r="O30" s="25">
        <v>1</v>
      </c>
      <c r="P30" s="25">
        <v>1</v>
      </c>
      <c r="Q30" s="25">
        <v>1</v>
      </c>
      <c r="R30" s="25">
        <v>3</v>
      </c>
      <c r="S30" s="25">
        <v>2</v>
      </c>
      <c r="T30" s="25">
        <v>2</v>
      </c>
      <c r="U30" s="25">
        <v>1</v>
      </c>
      <c r="V30" s="25">
        <v>1</v>
      </c>
      <c r="W30" s="25">
        <v>1</v>
      </c>
      <c r="X30" s="25">
        <v>1</v>
      </c>
      <c r="Y30" s="25">
        <v>1</v>
      </c>
      <c r="Z30" s="7">
        <f t="shared" si="0"/>
        <v>7</v>
      </c>
      <c r="AA30" s="7">
        <f t="shared" si="1"/>
        <v>15</v>
      </c>
      <c r="AB30" s="6">
        <f t="shared" si="2"/>
        <v>7</v>
      </c>
      <c r="AC30" s="35">
        <f t="shared" si="3"/>
        <v>8</v>
      </c>
      <c r="AD30" s="8">
        <f t="shared" si="4"/>
        <v>335342</v>
      </c>
      <c r="AF30" s="8">
        <f t="shared" si="5"/>
        <v>0</v>
      </c>
      <c r="AG30" s="8">
        <f t="shared" si="6"/>
        <v>0</v>
      </c>
      <c r="AH30" s="8">
        <f t="shared" si="7"/>
        <v>0</v>
      </c>
      <c r="AI30" s="8">
        <f t="shared" si="8"/>
        <v>1</v>
      </c>
      <c r="AJ30" s="8">
        <f t="shared" si="9"/>
        <v>1</v>
      </c>
      <c r="AK30" s="8">
        <f t="shared" si="10"/>
        <v>1</v>
      </c>
      <c r="AL30" s="8">
        <f t="shared" si="11"/>
        <v>1</v>
      </c>
      <c r="AM30" s="8">
        <f t="shared" si="12"/>
        <v>1</v>
      </c>
      <c r="AN30" s="8">
        <f t="shared" si="13"/>
        <v>1</v>
      </c>
      <c r="AO30" s="8">
        <f t="shared" si="14"/>
        <v>1</v>
      </c>
      <c r="AP30" s="8">
        <f t="shared" si="15"/>
        <v>0</v>
      </c>
      <c r="AQ30" s="8">
        <f t="shared" si="16"/>
        <v>0</v>
      </c>
      <c r="AR30" s="8">
        <f t="shared" si="17"/>
        <v>0</v>
      </c>
      <c r="AS30" s="8">
        <f t="shared" si="18"/>
        <v>1</v>
      </c>
      <c r="AT30" s="8">
        <f t="shared" si="19"/>
        <v>1</v>
      </c>
      <c r="AU30" s="8">
        <f t="shared" si="20"/>
        <v>1</v>
      </c>
      <c r="AV30" s="8">
        <f t="shared" si="21"/>
        <v>1</v>
      </c>
      <c r="AW30" s="8">
        <f t="shared" si="22"/>
        <v>1</v>
      </c>
      <c r="AX30" s="8">
        <f t="shared" si="23"/>
        <v>1</v>
      </c>
      <c r="AY30" s="8">
        <f t="shared" si="24"/>
        <v>1</v>
      </c>
    </row>
    <row r="31" spans="1:51" ht="12.75">
      <c r="A31" s="36">
        <v>23</v>
      </c>
      <c r="B31" s="6" t="s">
        <v>84</v>
      </c>
      <c r="C31" s="6">
        <v>1985</v>
      </c>
      <c r="D31" s="19">
        <v>2</v>
      </c>
      <c r="E31" s="13" t="s">
        <v>72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2</v>
      </c>
      <c r="N31" s="25">
        <v>1</v>
      </c>
      <c r="O31" s="25">
        <v>1</v>
      </c>
      <c r="P31" s="25">
        <v>1</v>
      </c>
      <c r="Q31" s="25">
        <v>1</v>
      </c>
      <c r="R31" s="25">
        <v>2</v>
      </c>
      <c r="S31" s="25">
        <v>1</v>
      </c>
      <c r="T31" s="25">
        <v>1</v>
      </c>
      <c r="U31" s="25">
        <v>1</v>
      </c>
      <c r="V31" s="25">
        <v>2</v>
      </c>
      <c r="W31" s="25">
        <v>1</v>
      </c>
      <c r="X31" s="25">
        <v>1</v>
      </c>
      <c r="Y31" s="25">
        <v>1</v>
      </c>
      <c r="Z31" s="7">
        <f t="shared" si="0"/>
        <v>6</v>
      </c>
      <c r="AA31" s="7">
        <f t="shared" si="1"/>
        <v>8</v>
      </c>
      <c r="AB31" s="6">
        <f t="shared" si="2"/>
        <v>7</v>
      </c>
      <c r="AC31" s="35">
        <f t="shared" si="3"/>
        <v>8</v>
      </c>
      <c r="AD31" s="8">
        <f t="shared" si="4"/>
        <v>292342</v>
      </c>
      <c r="AF31" s="8">
        <f t="shared" si="5"/>
        <v>0</v>
      </c>
      <c r="AG31" s="8">
        <f t="shared" si="6"/>
        <v>0</v>
      </c>
      <c r="AH31" s="8">
        <f t="shared" si="7"/>
        <v>0</v>
      </c>
      <c r="AI31" s="8">
        <f t="shared" si="8"/>
        <v>0</v>
      </c>
      <c r="AJ31" s="8">
        <f t="shared" si="9"/>
        <v>1</v>
      </c>
      <c r="AK31" s="8">
        <f t="shared" si="10"/>
        <v>1</v>
      </c>
      <c r="AL31" s="8">
        <f t="shared" si="11"/>
        <v>1</v>
      </c>
      <c r="AM31" s="8">
        <f t="shared" si="12"/>
        <v>1</v>
      </c>
      <c r="AN31" s="8">
        <f t="shared" si="13"/>
        <v>1</v>
      </c>
      <c r="AO31" s="8">
        <f t="shared" si="14"/>
        <v>1</v>
      </c>
      <c r="AP31" s="8">
        <f t="shared" si="15"/>
        <v>0</v>
      </c>
      <c r="AQ31" s="8">
        <f t="shared" si="16"/>
        <v>0</v>
      </c>
      <c r="AR31" s="8">
        <f t="shared" si="17"/>
        <v>0</v>
      </c>
      <c r="AS31" s="8">
        <f t="shared" si="18"/>
        <v>1</v>
      </c>
      <c r="AT31" s="8">
        <f t="shared" si="19"/>
        <v>1</v>
      </c>
      <c r="AU31" s="8">
        <f t="shared" si="20"/>
        <v>1</v>
      </c>
      <c r="AV31" s="8">
        <f t="shared" si="21"/>
        <v>1</v>
      </c>
      <c r="AW31" s="8">
        <f t="shared" si="22"/>
        <v>1</v>
      </c>
      <c r="AX31" s="8">
        <f t="shared" si="23"/>
        <v>1</v>
      </c>
      <c r="AY31" s="8">
        <f t="shared" si="24"/>
        <v>1</v>
      </c>
    </row>
    <row r="32" spans="1:51" ht="12.75">
      <c r="A32" s="36">
        <v>24</v>
      </c>
      <c r="B32" s="6" t="s">
        <v>78</v>
      </c>
      <c r="C32" s="6">
        <v>1984</v>
      </c>
      <c r="D32" s="19" t="s">
        <v>37</v>
      </c>
      <c r="E32" s="13" t="s">
        <v>77</v>
      </c>
      <c r="F32" s="7">
        <v>0</v>
      </c>
      <c r="G32" s="7">
        <v>0</v>
      </c>
      <c r="H32" s="7">
        <v>0</v>
      </c>
      <c r="I32" s="7">
        <v>0</v>
      </c>
      <c r="J32" s="25">
        <v>0</v>
      </c>
      <c r="K32" s="25">
        <v>0</v>
      </c>
      <c r="L32" s="25">
        <v>0</v>
      </c>
      <c r="M32" s="25">
        <v>4</v>
      </c>
      <c r="N32" s="25">
        <v>1</v>
      </c>
      <c r="O32" s="25">
        <v>1</v>
      </c>
      <c r="P32" s="25">
        <v>2</v>
      </c>
      <c r="Q32" s="25">
        <v>1</v>
      </c>
      <c r="R32" s="25">
        <v>2</v>
      </c>
      <c r="S32" s="25">
        <v>1</v>
      </c>
      <c r="T32" s="25">
        <v>1</v>
      </c>
      <c r="U32" s="25">
        <v>1</v>
      </c>
      <c r="V32" s="25">
        <v>1</v>
      </c>
      <c r="W32" s="25">
        <v>1</v>
      </c>
      <c r="X32" s="25">
        <v>1</v>
      </c>
      <c r="Y32" s="25">
        <v>1</v>
      </c>
      <c r="Z32" s="7">
        <f t="shared" si="0"/>
        <v>6</v>
      </c>
      <c r="AA32" s="7">
        <f t="shared" si="1"/>
        <v>8</v>
      </c>
      <c r="AB32" s="6">
        <f t="shared" si="2"/>
        <v>7</v>
      </c>
      <c r="AC32" s="35">
        <f t="shared" si="3"/>
        <v>10</v>
      </c>
      <c r="AD32" s="8">
        <f t="shared" si="4"/>
        <v>292340</v>
      </c>
      <c r="AF32" s="8">
        <f t="shared" si="5"/>
        <v>0</v>
      </c>
      <c r="AG32" s="8">
        <f t="shared" si="6"/>
        <v>0</v>
      </c>
      <c r="AH32" s="8">
        <f t="shared" si="7"/>
        <v>0</v>
      </c>
      <c r="AI32" s="8">
        <f t="shared" si="8"/>
        <v>0</v>
      </c>
      <c r="AJ32" s="8">
        <f t="shared" si="9"/>
        <v>1</v>
      </c>
      <c r="AK32" s="8">
        <f t="shared" si="10"/>
        <v>1</v>
      </c>
      <c r="AL32" s="8">
        <f t="shared" si="11"/>
        <v>1</v>
      </c>
      <c r="AM32" s="8">
        <f t="shared" si="12"/>
        <v>1</v>
      </c>
      <c r="AN32" s="8">
        <f t="shared" si="13"/>
        <v>1</v>
      </c>
      <c r="AO32" s="8">
        <f t="shared" si="14"/>
        <v>1</v>
      </c>
      <c r="AP32" s="8">
        <f t="shared" si="15"/>
        <v>0</v>
      </c>
      <c r="AQ32" s="8">
        <f t="shared" si="16"/>
        <v>0</v>
      </c>
      <c r="AR32" s="8">
        <f t="shared" si="17"/>
        <v>0</v>
      </c>
      <c r="AS32" s="8">
        <f t="shared" si="18"/>
        <v>1</v>
      </c>
      <c r="AT32" s="8">
        <f t="shared" si="19"/>
        <v>1</v>
      </c>
      <c r="AU32" s="8">
        <f t="shared" si="20"/>
        <v>1</v>
      </c>
      <c r="AV32" s="8">
        <f t="shared" si="21"/>
        <v>1</v>
      </c>
      <c r="AW32" s="8">
        <f t="shared" si="22"/>
        <v>1</v>
      </c>
      <c r="AX32" s="8">
        <f t="shared" si="23"/>
        <v>1</v>
      </c>
      <c r="AY32" s="8">
        <f t="shared" si="24"/>
        <v>1</v>
      </c>
    </row>
    <row r="33" spans="1:51" ht="12.75">
      <c r="A33" s="36">
        <v>25</v>
      </c>
      <c r="B33" s="23" t="s">
        <v>86</v>
      </c>
      <c r="C33" s="23">
        <v>1985</v>
      </c>
      <c r="D33" s="24" t="s">
        <v>37</v>
      </c>
      <c r="E33" s="26" t="s">
        <v>87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1</v>
      </c>
      <c r="N33" s="25">
        <v>1</v>
      </c>
      <c r="O33" s="25">
        <v>1</v>
      </c>
      <c r="P33" s="25">
        <v>1</v>
      </c>
      <c r="Q33" s="25">
        <v>1</v>
      </c>
      <c r="R33" s="25">
        <v>0</v>
      </c>
      <c r="S33" s="25">
        <v>0</v>
      </c>
      <c r="T33" s="25">
        <v>2</v>
      </c>
      <c r="U33" s="25">
        <v>2</v>
      </c>
      <c r="V33" s="25">
        <v>3</v>
      </c>
      <c r="W33" s="25">
        <v>2</v>
      </c>
      <c r="X33" s="25">
        <v>1</v>
      </c>
      <c r="Y33" s="25">
        <v>1</v>
      </c>
      <c r="Z33" s="7">
        <f t="shared" si="0"/>
        <v>5</v>
      </c>
      <c r="AA33" s="7">
        <f t="shared" si="1"/>
        <v>8</v>
      </c>
      <c r="AB33" s="6">
        <f t="shared" si="2"/>
        <v>6</v>
      </c>
      <c r="AC33" s="35">
        <f t="shared" si="3"/>
        <v>8</v>
      </c>
      <c r="AD33" s="8">
        <f t="shared" si="4"/>
        <v>242292</v>
      </c>
      <c r="AF33" s="8">
        <f t="shared" si="5"/>
        <v>0</v>
      </c>
      <c r="AG33" s="8">
        <f t="shared" si="6"/>
        <v>0</v>
      </c>
      <c r="AH33" s="8">
        <f t="shared" si="7"/>
        <v>0</v>
      </c>
      <c r="AI33" s="8">
        <f t="shared" si="8"/>
        <v>0</v>
      </c>
      <c r="AJ33" s="8">
        <f t="shared" si="9"/>
        <v>1</v>
      </c>
      <c r="AK33" s="8">
        <f t="shared" si="10"/>
        <v>1</v>
      </c>
      <c r="AL33" s="8">
        <f t="shared" si="11"/>
        <v>0</v>
      </c>
      <c r="AM33" s="8">
        <f t="shared" si="12"/>
        <v>1</v>
      </c>
      <c r="AN33" s="8">
        <f t="shared" si="13"/>
        <v>1</v>
      </c>
      <c r="AO33" s="8">
        <f t="shared" si="14"/>
        <v>1</v>
      </c>
      <c r="AP33" s="8">
        <f t="shared" si="15"/>
        <v>0</v>
      </c>
      <c r="AQ33" s="8">
        <f t="shared" si="16"/>
        <v>0</v>
      </c>
      <c r="AR33" s="8">
        <f t="shared" si="17"/>
        <v>0</v>
      </c>
      <c r="AS33" s="8">
        <f t="shared" si="18"/>
        <v>1</v>
      </c>
      <c r="AT33" s="8">
        <f t="shared" si="19"/>
        <v>1</v>
      </c>
      <c r="AU33" s="8">
        <f t="shared" si="20"/>
        <v>1</v>
      </c>
      <c r="AV33" s="8">
        <f t="shared" si="21"/>
        <v>0</v>
      </c>
      <c r="AW33" s="8">
        <f t="shared" si="22"/>
        <v>1</v>
      </c>
      <c r="AX33" s="8">
        <f t="shared" si="23"/>
        <v>1</v>
      </c>
      <c r="AY33" s="8">
        <f t="shared" si="24"/>
        <v>1</v>
      </c>
    </row>
    <row r="34" spans="1:51" ht="12.75">
      <c r="A34" s="36">
        <v>26</v>
      </c>
      <c r="B34" s="6" t="s">
        <v>62</v>
      </c>
      <c r="C34" s="6">
        <v>1980</v>
      </c>
      <c r="D34" s="19">
        <v>2</v>
      </c>
      <c r="E34" s="13" t="s">
        <v>61</v>
      </c>
      <c r="F34" s="7">
        <v>0</v>
      </c>
      <c r="G34" s="7">
        <v>0</v>
      </c>
      <c r="H34" s="7">
        <v>0</v>
      </c>
      <c r="I34" s="7">
        <v>0</v>
      </c>
      <c r="J34" s="25">
        <v>0</v>
      </c>
      <c r="K34" s="25">
        <v>0</v>
      </c>
      <c r="L34" s="25">
        <v>0</v>
      </c>
      <c r="M34" s="25">
        <v>0</v>
      </c>
      <c r="N34" s="25">
        <v>2</v>
      </c>
      <c r="O34" s="25">
        <v>2</v>
      </c>
      <c r="P34" s="25">
        <v>0</v>
      </c>
      <c r="Q34" s="25">
        <v>3</v>
      </c>
      <c r="R34" s="25">
        <v>6</v>
      </c>
      <c r="S34" s="25">
        <v>2</v>
      </c>
      <c r="T34" s="25">
        <v>4</v>
      </c>
      <c r="U34" s="25">
        <v>4</v>
      </c>
      <c r="V34" s="25">
        <v>1</v>
      </c>
      <c r="W34" s="25">
        <v>1</v>
      </c>
      <c r="X34" s="25">
        <v>1</v>
      </c>
      <c r="Y34" s="25">
        <v>1</v>
      </c>
      <c r="Z34" s="7">
        <f t="shared" si="0"/>
        <v>5</v>
      </c>
      <c r="AA34" s="7">
        <f t="shared" si="1"/>
        <v>14</v>
      </c>
      <c r="AB34" s="6">
        <f t="shared" si="2"/>
        <v>6</v>
      </c>
      <c r="AC34" s="35">
        <f t="shared" si="3"/>
        <v>13</v>
      </c>
      <c r="AD34" s="8">
        <f t="shared" si="4"/>
        <v>236287</v>
      </c>
      <c r="AF34" s="8">
        <f t="shared" si="5"/>
        <v>0</v>
      </c>
      <c r="AG34" s="8">
        <f t="shared" si="6"/>
        <v>0</v>
      </c>
      <c r="AH34" s="8">
        <f t="shared" si="7"/>
        <v>0</v>
      </c>
      <c r="AI34" s="8">
        <f t="shared" si="8"/>
        <v>0</v>
      </c>
      <c r="AJ34" s="8">
        <f t="shared" si="9"/>
        <v>1</v>
      </c>
      <c r="AK34" s="8">
        <f t="shared" si="10"/>
        <v>0</v>
      </c>
      <c r="AL34" s="8">
        <f t="shared" si="11"/>
        <v>1</v>
      </c>
      <c r="AM34" s="8">
        <f t="shared" si="12"/>
        <v>1</v>
      </c>
      <c r="AN34" s="8">
        <f t="shared" si="13"/>
        <v>1</v>
      </c>
      <c r="AO34" s="8">
        <f t="shared" si="14"/>
        <v>1</v>
      </c>
      <c r="AP34" s="8">
        <f t="shared" si="15"/>
        <v>0</v>
      </c>
      <c r="AQ34" s="8">
        <f t="shared" si="16"/>
        <v>0</v>
      </c>
      <c r="AR34" s="8">
        <f t="shared" si="17"/>
        <v>0</v>
      </c>
      <c r="AS34" s="8">
        <f t="shared" si="18"/>
        <v>0</v>
      </c>
      <c r="AT34" s="8">
        <f t="shared" si="19"/>
        <v>1</v>
      </c>
      <c r="AU34" s="8">
        <f t="shared" si="20"/>
        <v>1</v>
      </c>
      <c r="AV34" s="8">
        <f t="shared" si="21"/>
        <v>1</v>
      </c>
      <c r="AW34" s="8">
        <f t="shared" si="22"/>
        <v>1</v>
      </c>
      <c r="AX34" s="8">
        <f t="shared" si="23"/>
        <v>1</v>
      </c>
      <c r="AY34" s="8">
        <f t="shared" si="24"/>
        <v>1</v>
      </c>
    </row>
    <row r="35" spans="1:51" ht="12.75">
      <c r="A35" s="36">
        <v>27</v>
      </c>
      <c r="B35" s="23" t="s">
        <v>122</v>
      </c>
      <c r="C35" s="23">
        <v>1985</v>
      </c>
      <c r="D35" s="24">
        <v>1</v>
      </c>
      <c r="E35" s="26" t="s">
        <v>119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1</v>
      </c>
      <c r="L35" s="25">
        <v>1</v>
      </c>
      <c r="M35" s="25">
        <v>1</v>
      </c>
      <c r="N35" s="25">
        <v>1</v>
      </c>
      <c r="O35" s="25">
        <v>1</v>
      </c>
      <c r="P35" s="25">
        <v>1</v>
      </c>
      <c r="Q35" s="25">
        <v>1</v>
      </c>
      <c r="R35" s="25">
        <v>1</v>
      </c>
      <c r="S35" s="25">
        <v>1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7">
        <f t="shared" si="0"/>
        <v>4</v>
      </c>
      <c r="AA35" s="7">
        <f t="shared" si="1"/>
        <v>4</v>
      </c>
      <c r="AB35" s="6">
        <f t="shared" si="2"/>
        <v>5</v>
      </c>
      <c r="AC35" s="35">
        <f t="shared" si="3"/>
        <v>5</v>
      </c>
      <c r="AD35" s="8">
        <f t="shared" si="4"/>
        <v>196245</v>
      </c>
      <c r="AF35" s="8">
        <f t="shared" si="5"/>
        <v>0</v>
      </c>
      <c r="AG35" s="8">
        <f t="shared" si="6"/>
        <v>0</v>
      </c>
      <c r="AH35" s="8">
        <f t="shared" si="7"/>
        <v>0</v>
      </c>
      <c r="AI35" s="8">
        <f t="shared" si="8"/>
        <v>1</v>
      </c>
      <c r="AJ35" s="8">
        <f t="shared" si="9"/>
        <v>1</v>
      </c>
      <c r="AK35" s="8">
        <f t="shared" si="10"/>
        <v>1</v>
      </c>
      <c r="AL35" s="8">
        <f t="shared" si="11"/>
        <v>1</v>
      </c>
      <c r="AM35" s="8">
        <f t="shared" si="12"/>
        <v>0</v>
      </c>
      <c r="AN35" s="8">
        <f t="shared" si="13"/>
        <v>0</v>
      </c>
      <c r="AO35" s="8">
        <f t="shared" si="14"/>
        <v>0</v>
      </c>
      <c r="AP35" s="8">
        <f t="shared" si="15"/>
        <v>0</v>
      </c>
      <c r="AQ35" s="8">
        <f t="shared" si="16"/>
        <v>0</v>
      </c>
      <c r="AR35" s="8">
        <f t="shared" si="17"/>
        <v>1</v>
      </c>
      <c r="AS35" s="8">
        <f t="shared" si="18"/>
        <v>1</v>
      </c>
      <c r="AT35" s="8">
        <f t="shared" si="19"/>
        <v>1</v>
      </c>
      <c r="AU35" s="8">
        <f t="shared" si="20"/>
        <v>1</v>
      </c>
      <c r="AV35" s="8">
        <f t="shared" si="21"/>
        <v>1</v>
      </c>
      <c r="AW35" s="8">
        <f t="shared" si="22"/>
        <v>0</v>
      </c>
      <c r="AX35" s="8">
        <f t="shared" si="23"/>
        <v>0</v>
      </c>
      <c r="AY35" s="8">
        <f t="shared" si="24"/>
        <v>0</v>
      </c>
    </row>
    <row r="36" spans="1:51" ht="12.75">
      <c r="A36" s="36">
        <v>28</v>
      </c>
      <c r="B36" s="6" t="s">
        <v>85</v>
      </c>
      <c r="C36" s="6">
        <v>1963</v>
      </c>
      <c r="D36" s="19" t="s">
        <v>43</v>
      </c>
      <c r="E36" s="13" t="s">
        <v>42</v>
      </c>
      <c r="F36" s="7">
        <v>0</v>
      </c>
      <c r="G36" s="7">
        <v>0</v>
      </c>
      <c r="H36" s="7">
        <v>0</v>
      </c>
      <c r="I36" s="7">
        <v>0</v>
      </c>
      <c r="J36" s="25">
        <v>0</v>
      </c>
      <c r="K36" s="25">
        <v>2</v>
      </c>
      <c r="L36" s="25">
        <v>0</v>
      </c>
      <c r="M36" s="25">
        <v>3</v>
      </c>
      <c r="N36" s="25">
        <v>0</v>
      </c>
      <c r="O36" s="25">
        <v>0</v>
      </c>
      <c r="P36" s="25">
        <v>1</v>
      </c>
      <c r="Q36" s="25">
        <v>1</v>
      </c>
      <c r="R36" s="25">
        <v>2</v>
      </c>
      <c r="S36" s="25">
        <v>1</v>
      </c>
      <c r="T36" s="25">
        <v>1</v>
      </c>
      <c r="U36" s="25">
        <v>1</v>
      </c>
      <c r="V36" s="25">
        <v>1</v>
      </c>
      <c r="W36" s="25">
        <v>1</v>
      </c>
      <c r="X36" s="25">
        <v>0</v>
      </c>
      <c r="Y36" s="25">
        <v>0</v>
      </c>
      <c r="Z36" s="7">
        <f t="shared" si="0"/>
        <v>4</v>
      </c>
      <c r="AA36" s="7">
        <f t="shared" si="1"/>
        <v>5</v>
      </c>
      <c r="AB36" s="6">
        <f t="shared" si="2"/>
        <v>6</v>
      </c>
      <c r="AC36" s="35">
        <f t="shared" si="3"/>
        <v>9</v>
      </c>
      <c r="AD36" s="8">
        <f t="shared" si="4"/>
        <v>195291</v>
      </c>
      <c r="AF36" s="8">
        <f t="shared" si="5"/>
        <v>0</v>
      </c>
      <c r="AG36" s="8">
        <f t="shared" si="6"/>
        <v>0</v>
      </c>
      <c r="AH36" s="8">
        <f t="shared" si="7"/>
        <v>0</v>
      </c>
      <c r="AI36" s="8">
        <f t="shared" si="8"/>
        <v>0</v>
      </c>
      <c r="AJ36" s="8">
        <f t="shared" si="9"/>
        <v>0</v>
      </c>
      <c r="AK36" s="8">
        <f t="shared" si="10"/>
        <v>1</v>
      </c>
      <c r="AL36" s="8">
        <f t="shared" si="11"/>
        <v>1</v>
      </c>
      <c r="AM36" s="8">
        <f t="shared" si="12"/>
        <v>1</v>
      </c>
      <c r="AN36" s="8">
        <f t="shared" si="13"/>
        <v>1</v>
      </c>
      <c r="AO36" s="8">
        <f t="shared" si="14"/>
        <v>0</v>
      </c>
      <c r="AP36" s="8">
        <f t="shared" si="15"/>
        <v>0</v>
      </c>
      <c r="AQ36" s="8">
        <f t="shared" si="16"/>
        <v>0</v>
      </c>
      <c r="AR36" s="8">
        <f t="shared" si="17"/>
        <v>1</v>
      </c>
      <c r="AS36" s="8">
        <f t="shared" si="18"/>
        <v>1</v>
      </c>
      <c r="AT36" s="8">
        <f t="shared" si="19"/>
        <v>0</v>
      </c>
      <c r="AU36" s="8">
        <f t="shared" si="20"/>
        <v>1</v>
      </c>
      <c r="AV36" s="8">
        <f t="shared" si="21"/>
        <v>1</v>
      </c>
      <c r="AW36" s="8">
        <f t="shared" si="22"/>
        <v>1</v>
      </c>
      <c r="AX36" s="8">
        <f t="shared" si="23"/>
        <v>1</v>
      </c>
      <c r="AY36" s="8">
        <f t="shared" si="24"/>
        <v>0</v>
      </c>
    </row>
    <row r="37" spans="1:51" ht="12.75">
      <c r="A37" s="36">
        <v>29</v>
      </c>
      <c r="B37" s="23" t="s">
        <v>111</v>
      </c>
      <c r="C37" s="23">
        <v>1994</v>
      </c>
      <c r="D37" s="24">
        <v>1</v>
      </c>
      <c r="E37" s="26" t="s">
        <v>46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2</v>
      </c>
      <c r="O37" s="25">
        <v>2</v>
      </c>
      <c r="P37" s="25">
        <v>0</v>
      </c>
      <c r="Q37" s="25">
        <v>1</v>
      </c>
      <c r="R37" s="25">
        <v>0</v>
      </c>
      <c r="S37" s="25">
        <v>0</v>
      </c>
      <c r="T37" s="25">
        <v>1</v>
      </c>
      <c r="U37" s="25">
        <v>1</v>
      </c>
      <c r="V37" s="25">
        <v>1</v>
      </c>
      <c r="W37" s="25">
        <v>1</v>
      </c>
      <c r="X37" s="25">
        <v>1</v>
      </c>
      <c r="Y37" s="25">
        <v>1</v>
      </c>
      <c r="Z37" s="7">
        <f t="shared" si="0"/>
        <v>4</v>
      </c>
      <c r="AA37" s="7">
        <f t="shared" si="1"/>
        <v>5</v>
      </c>
      <c r="AB37" s="6">
        <f t="shared" si="2"/>
        <v>5</v>
      </c>
      <c r="AC37" s="35">
        <f t="shared" si="3"/>
        <v>6</v>
      </c>
      <c r="AD37" s="8">
        <f t="shared" si="4"/>
        <v>195244</v>
      </c>
      <c r="AF37" s="8">
        <f t="shared" si="5"/>
        <v>0</v>
      </c>
      <c r="AG37" s="8">
        <f t="shared" si="6"/>
        <v>0</v>
      </c>
      <c r="AH37" s="8">
        <f t="shared" si="7"/>
        <v>0</v>
      </c>
      <c r="AI37" s="8">
        <f t="shared" si="8"/>
        <v>0</v>
      </c>
      <c r="AJ37" s="8">
        <f t="shared" si="9"/>
        <v>1</v>
      </c>
      <c r="AK37" s="8">
        <f t="shared" si="10"/>
        <v>0</v>
      </c>
      <c r="AL37" s="8">
        <f t="shared" si="11"/>
        <v>0</v>
      </c>
      <c r="AM37" s="8">
        <f t="shared" si="12"/>
        <v>1</v>
      </c>
      <c r="AN37" s="8">
        <f t="shared" si="13"/>
        <v>1</v>
      </c>
      <c r="AO37" s="8">
        <f t="shared" si="14"/>
        <v>1</v>
      </c>
      <c r="AP37" s="8">
        <f t="shared" si="15"/>
        <v>0</v>
      </c>
      <c r="AQ37" s="8">
        <f t="shared" si="16"/>
        <v>0</v>
      </c>
      <c r="AR37" s="8">
        <f t="shared" si="17"/>
        <v>0</v>
      </c>
      <c r="AS37" s="8">
        <f t="shared" si="18"/>
        <v>0</v>
      </c>
      <c r="AT37" s="8">
        <f t="shared" si="19"/>
        <v>1</v>
      </c>
      <c r="AU37" s="8">
        <f t="shared" si="20"/>
        <v>1</v>
      </c>
      <c r="AV37" s="8">
        <f t="shared" si="21"/>
        <v>0</v>
      </c>
      <c r="AW37" s="8">
        <f t="shared" si="22"/>
        <v>1</v>
      </c>
      <c r="AX37" s="8">
        <f t="shared" si="23"/>
        <v>1</v>
      </c>
      <c r="AY37" s="8">
        <f t="shared" si="24"/>
        <v>1</v>
      </c>
    </row>
    <row r="38" spans="1:51" ht="12.75">
      <c r="A38" s="36">
        <v>30</v>
      </c>
      <c r="B38" s="6" t="s">
        <v>73</v>
      </c>
      <c r="C38" s="6">
        <v>1986</v>
      </c>
      <c r="D38" s="19" t="s">
        <v>37</v>
      </c>
      <c r="E38" s="13" t="s">
        <v>58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3</v>
      </c>
      <c r="N38" s="25">
        <v>1</v>
      </c>
      <c r="O38" s="25">
        <v>1</v>
      </c>
      <c r="P38" s="25">
        <v>0</v>
      </c>
      <c r="Q38" s="25">
        <v>0</v>
      </c>
      <c r="R38" s="25">
        <v>0</v>
      </c>
      <c r="S38" s="25">
        <v>3</v>
      </c>
      <c r="T38" s="25">
        <v>3</v>
      </c>
      <c r="U38" s="25">
        <v>3</v>
      </c>
      <c r="V38" s="25">
        <v>2</v>
      </c>
      <c r="W38" s="25">
        <v>1</v>
      </c>
      <c r="X38" s="25">
        <v>1</v>
      </c>
      <c r="Y38" s="25">
        <v>1</v>
      </c>
      <c r="Z38" s="7">
        <f t="shared" si="0"/>
        <v>4</v>
      </c>
      <c r="AA38" s="7">
        <f t="shared" si="1"/>
        <v>7</v>
      </c>
      <c r="AB38" s="6">
        <f t="shared" si="2"/>
        <v>6</v>
      </c>
      <c r="AC38" s="35">
        <f t="shared" si="3"/>
        <v>12</v>
      </c>
      <c r="AD38" s="8">
        <f t="shared" si="4"/>
        <v>193288</v>
      </c>
      <c r="AF38" s="8">
        <f t="shared" si="5"/>
        <v>0</v>
      </c>
      <c r="AG38" s="8">
        <f t="shared" si="6"/>
        <v>0</v>
      </c>
      <c r="AH38" s="8">
        <f t="shared" si="7"/>
        <v>0</v>
      </c>
      <c r="AI38" s="8">
        <f t="shared" si="8"/>
        <v>0</v>
      </c>
      <c r="AJ38" s="8">
        <f t="shared" si="9"/>
        <v>1</v>
      </c>
      <c r="AK38" s="8">
        <f t="shared" si="10"/>
        <v>0</v>
      </c>
      <c r="AL38" s="8">
        <f t="shared" si="11"/>
        <v>0</v>
      </c>
      <c r="AM38" s="8">
        <f t="shared" si="12"/>
        <v>1</v>
      </c>
      <c r="AN38" s="8">
        <f t="shared" si="13"/>
        <v>1</v>
      </c>
      <c r="AO38" s="8">
        <f t="shared" si="14"/>
        <v>1</v>
      </c>
      <c r="AP38" s="8">
        <f t="shared" si="15"/>
        <v>0</v>
      </c>
      <c r="AQ38" s="8">
        <f t="shared" si="16"/>
        <v>0</v>
      </c>
      <c r="AR38" s="8">
        <f t="shared" si="17"/>
        <v>0</v>
      </c>
      <c r="AS38" s="8">
        <f t="shared" si="18"/>
        <v>1</v>
      </c>
      <c r="AT38" s="8">
        <f t="shared" si="19"/>
        <v>1</v>
      </c>
      <c r="AU38" s="8">
        <f t="shared" si="20"/>
        <v>0</v>
      </c>
      <c r="AV38" s="8">
        <f t="shared" si="21"/>
        <v>1</v>
      </c>
      <c r="AW38" s="8">
        <f t="shared" si="22"/>
        <v>1</v>
      </c>
      <c r="AX38" s="8">
        <f t="shared" si="23"/>
        <v>1</v>
      </c>
      <c r="AY38" s="8">
        <f t="shared" si="24"/>
        <v>1</v>
      </c>
    </row>
    <row r="39" spans="1:51" ht="12.75">
      <c r="A39" s="36">
        <v>31</v>
      </c>
      <c r="B39" s="6" t="s">
        <v>63</v>
      </c>
      <c r="C39" s="6">
        <v>1990</v>
      </c>
      <c r="D39" s="19" t="s">
        <v>37</v>
      </c>
      <c r="E39" s="13" t="s">
        <v>58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1</v>
      </c>
      <c r="N39" s="25">
        <v>2</v>
      </c>
      <c r="O39" s="25">
        <v>2</v>
      </c>
      <c r="P39" s="25">
        <v>0</v>
      </c>
      <c r="Q39" s="25">
        <v>0</v>
      </c>
      <c r="R39" s="25">
        <v>0</v>
      </c>
      <c r="S39" s="25">
        <v>0</v>
      </c>
      <c r="T39" s="25">
        <v>4</v>
      </c>
      <c r="U39" s="25">
        <v>2</v>
      </c>
      <c r="V39" s="25">
        <v>1</v>
      </c>
      <c r="W39" s="25">
        <v>1</v>
      </c>
      <c r="X39" s="25">
        <v>1</v>
      </c>
      <c r="Y39" s="25">
        <v>1</v>
      </c>
      <c r="Z39" s="7">
        <f t="shared" si="0"/>
        <v>4</v>
      </c>
      <c r="AA39" s="7">
        <f t="shared" si="1"/>
        <v>8</v>
      </c>
      <c r="AB39" s="6">
        <f t="shared" si="2"/>
        <v>5</v>
      </c>
      <c r="AC39" s="35">
        <f t="shared" si="3"/>
        <v>7</v>
      </c>
      <c r="AD39" s="8">
        <f t="shared" si="4"/>
        <v>192243</v>
      </c>
      <c r="AF39" s="8">
        <f t="shared" si="5"/>
        <v>0</v>
      </c>
      <c r="AG39" s="8">
        <f t="shared" si="6"/>
        <v>0</v>
      </c>
      <c r="AH39" s="8">
        <f t="shared" si="7"/>
        <v>0</v>
      </c>
      <c r="AI39" s="8">
        <f t="shared" si="8"/>
        <v>0</v>
      </c>
      <c r="AJ39" s="8">
        <f t="shared" si="9"/>
        <v>1</v>
      </c>
      <c r="AK39" s="8">
        <f t="shared" si="10"/>
        <v>0</v>
      </c>
      <c r="AL39" s="8">
        <f t="shared" si="11"/>
        <v>0</v>
      </c>
      <c r="AM39" s="8">
        <f t="shared" si="12"/>
        <v>1</v>
      </c>
      <c r="AN39" s="8">
        <f t="shared" si="13"/>
        <v>1</v>
      </c>
      <c r="AO39" s="8">
        <f t="shared" si="14"/>
        <v>1</v>
      </c>
      <c r="AP39" s="8">
        <f t="shared" si="15"/>
        <v>0</v>
      </c>
      <c r="AQ39" s="8">
        <f t="shared" si="16"/>
        <v>0</v>
      </c>
      <c r="AR39" s="8">
        <f t="shared" si="17"/>
        <v>0</v>
      </c>
      <c r="AS39" s="8">
        <f t="shared" si="18"/>
        <v>1</v>
      </c>
      <c r="AT39" s="8">
        <f t="shared" si="19"/>
        <v>1</v>
      </c>
      <c r="AU39" s="8">
        <f t="shared" si="20"/>
        <v>0</v>
      </c>
      <c r="AV39" s="8">
        <f t="shared" si="21"/>
        <v>0</v>
      </c>
      <c r="AW39" s="8">
        <f t="shared" si="22"/>
        <v>1</v>
      </c>
      <c r="AX39" s="8">
        <f t="shared" si="23"/>
        <v>1</v>
      </c>
      <c r="AY39" s="8">
        <f t="shared" si="24"/>
        <v>1</v>
      </c>
    </row>
    <row r="40" spans="1:51" ht="12.75">
      <c r="A40" s="36">
        <v>32</v>
      </c>
      <c r="B40" s="23" t="s">
        <v>16</v>
      </c>
      <c r="C40" s="23">
        <v>1990</v>
      </c>
      <c r="D40" s="24">
        <v>2</v>
      </c>
      <c r="E40" s="26" t="s">
        <v>20</v>
      </c>
      <c r="F40" s="7">
        <v>0</v>
      </c>
      <c r="G40" s="7">
        <v>0</v>
      </c>
      <c r="H40" s="7">
        <v>0</v>
      </c>
      <c r="I40" s="7">
        <v>0</v>
      </c>
      <c r="J40" s="25">
        <v>0</v>
      </c>
      <c r="K40" s="25">
        <v>0</v>
      </c>
      <c r="L40" s="25">
        <v>0</v>
      </c>
      <c r="M40" s="25">
        <v>1</v>
      </c>
      <c r="N40" s="25">
        <v>3</v>
      </c>
      <c r="O40" s="25">
        <v>3</v>
      </c>
      <c r="P40" s="25">
        <v>0</v>
      </c>
      <c r="Q40" s="25">
        <v>2</v>
      </c>
      <c r="R40" s="25">
        <v>0</v>
      </c>
      <c r="S40" s="25">
        <v>2</v>
      </c>
      <c r="T40" s="25">
        <v>4</v>
      </c>
      <c r="U40" s="25">
        <v>4</v>
      </c>
      <c r="V40" s="25">
        <v>1</v>
      </c>
      <c r="W40" s="25">
        <v>1</v>
      </c>
      <c r="X40" s="25">
        <v>1</v>
      </c>
      <c r="Y40" s="25">
        <v>1</v>
      </c>
      <c r="Z40" s="7">
        <f t="shared" si="0"/>
        <v>4</v>
      </c>
      <c r="AA40" s="7">
        <f t="shared" si="1"/>
        <v>9</v>
      </c>
      <c r="AB40" s="6">
        <f t="shared" si="2"/>
        <v>7</v>
      </c>
      <c r="AC40" s="35">
        <f t="shared" si="3"/>
        <v>14</v>
      </c>
      <c r="AD40" s="8">
        <f t="shared" si="4"/>
        <v>191336</v>
      </c>
      <c r="AF40" s="8">
        <f t="shared" si="5"/>
        <v>0</v>
      </c>
      <c r="AG40" s="8">
        <f t="shared" si="6"/>
        <v>0</v>
      </c>
      <c r="AH40" s="8">
        <f t="shared" si="7"/>
        <v>0</v>
      </c>
      <c r="AI40" s="8">
        <f t="shared" si="8"/>
        <v>0</v>
      </c>
      <c r="AJ40" s="8">
        <f t="shared" si="9"/>
        <v>1</v>
      </c>
      <c r="AK40" s="8">
        <f t="shared" si="10"/>
        <v>0</v>
      </c>
      <c r="AL40" s="8">
        <f t="shared" si="11"/>
        <v>0</v>
      </c>
      <c r="AM40" s="8">
        <f t="shared" si="12"/>
        <v>1</v>
      </c>
      <c r="AN40" s="8">
        <f t="shared" si="13"/>
        <v>1</v>
      </c>
      <c r="AO40" s="8">
        <f t="shared" si="14"/>
        <v>1</v>
      </c>
      <c r="AP40" s="8">
        <f t="shared" si="15"/>
        <v>0</v>
      </c>
      <c r="AQ40" s="8">
        <f t="shared" si="16"/>
        <v>0</v>
      </c>
      <c r="AR40" s="8">
        <f t="shared" si="17"/>
        <v>0</v>
      </c>
      <c r="AS40" s="8">
        <f t="shared" si="18"/>
        <v>1</v>
      </c>
      <c r="AT40" s="8">
        <f t="shared" si="19"/>
        <v>1</v>
      </c>
      <c r="AU40" s="8">
        <f t="shared" si="20"/>
        <v>1</v>
      </c>
      <c r="AV40" s="8">
        <f t="shared" si="21"/>
        <v>1</v>
      </c>
      <c r="AW40" s="8">
        <f t="shared" si="22"/>
        <v>1</v>
      </c>
      <c r="AX40" s="8">
        <f t="shared" si="23"/>
        <v>1</v>
      </c>
      <c r="AY40" s="8">
        <f t="shared" si="24"/>
        <v>1</v>
      </c>
    </row>
    <row r="41" spans="1:51" ht="12.75">
      <c r="A41" s="36">
        <v>33</v>
      </c>
      <c r="B41" s="6" t="s">
        <v>65</v>
      </c>
      <c r="C41" s="6">
        <v>1984</v>
      </c>
      <c r="D41" s="19" t="s">
        <v>37</v>
      </c>
      <c r="E41" s="13" t="s">
        <v>41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1</v>
      </c>
      <c r="O41" s="25">
        <v>1</v>
      </c>
      <c r="P41" s="25">
        <v>0</v>
      </c>
      <c r="Q41" s="25">
        <v>0</v>
      </c>
      <c r="R41" s="25">
        <v>0</v>
      </c>
      <c r="S41" s="25">
        <v>2</v>
      </c>
      <c r="T41" s="25">
        <v>0</v>
      </c>
      <c r="U41" s="25">
        <v>0</v>
      </c>
      <c r="V41" s="25">
        <v>1</v>
      </c>
      <c r="W41" s="25">
        <v>1</v>
      </c>
      <c r="X41" s="25">
        <v>1</v>
      </c>
      <c r="Y41" s="25">
        <v>1</v>
      </c>
      <c r="Z41" s="7">
        <f aca="true" t="shared" si="25" ref="Z41:Z63">AF41+AG41+AH41+AI41+AJ41+AK41+AL41+AM41+AN41+AO41</f>
        <v>3</v>
      </c>
      <c r="AA41" s="7">
        <f aca="true" t="shared" si="26" ref="AA41:AA63">F41+H41+J41+L41+N41+P41+R41+T41+V41+X41</f>
        <v>3</v>
      </c>
      <c r="AB41" s="6">
        <f aca="true" t="shared" si="27" ref="AB41:AB63">AP41+AQ41+AR41+AS41+AT41+AU41+AV41+AW41+AX41+AY41</f>
        <v>4</v>
      </c>
      <c r="AC41" s="35">
        <f aca="true" t="shared" si="28" ref="AC41:AC63">G41+I41+K41+M41+O41+Q41+S41+U41+W41+Y41</f>
        <v>5</v>
      </c>
      <c r="AD41" s="8">
        <f aca="true" t="shared" si="29" ref="AD41:AD63">Z41*50000-AA41*1000+AB41*50-AC41</f>
        <v>147195</v>
      </c>
      <c r="AF41" s="8">
        <f t="shared" si="5"/>
        <v>0</v>
      </c>
      <c r="AG41" s="8">
        <f t="shared" si="6"/>
        <v>0</v>
      </c>
      <c r="AH41" s="8">
        <f t="shared" si="7"/>
        <v>0</v>
      </c>
      <c r="AI41" s="8">
        <f t="shared" si="8"/>
        <v>0</v>
      </c>
      <c r="AJ41" s="8">
        <f t="shared" si="9"/>
        <v>1</v>
      </c>
      <c r="AK41" s="8">
        <f t="shared" si="10"/>
        <v>0</v>
      </c>
      <c r="AL41" s="8">
        <f t="shared" si="11"/>
        <v>0</v>
      </c>
      <c r="AM41" s="8">
        <f t="shared" si="12"/>
        <v>0</v>
      </c>
      <c r="AN41" s="8">
        <f t="shared" si="13"/>
        <v>1</v>
      </c>
      <c r="AO41" s="8">
        <f t="shared" si="14"/>
        <v>1</v>
      </c>
      <c r="AP41" s="8">
        <f t="shared" si="15"/>
        <v>0</v>
      </c>
      <c r="AQ41" s="8">
        <f t="shared" si="16"/>
        <v>0</v>
      </c>
      <c r="AR41" s="8">
        <f t="shared" si="17"/>
        <v>0</v>
      </c>
      <c r="AS41" s="8">
        <f t="shared" si="18"/>
        <v>0</v>
      </c>
      <c r="AT41" s="8">
        <f t="shared" si="19"/>
        <v>1</v>
      </c>
      <c r="AU41" s="8">
        <f t="shared" si="20"/>
        <v>0</v>
      </c>
      <c r="AV41" s="8">
        <f t="shared" si="21"/>
        <v>1</v>
      </c>
      <c r="AW41" s="8">
        <f t="shared" si="22"/>
        <v>0</v>
      </c>
      <c r="AX41" s="8">
        <f t="shared" si="23"/>
        <v>1</v>
      </c>
      <c r="AY41" s="8">
        <f t="shared" si="24"/>
        <v>1</v>
      </c>
    </row>
    <row r="42" spans="1:51" ht="12.75">
      <c r="A42" s="36">
        <v>34</v>
      </c>
      <c r="B42" s="23" t="s">
        <v>27</v>
      </c>
      <c r="C42" s="23">
        <v>1982</v>
      </c>
      <c r="D42" s="24" t="s">
        <v>37</v>
      </c>
      <c r="E42" s="26" t="s">
        <v>138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1</v>
      </c>
      <c r="O42" s="25">
        <v>1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2</v>
      </c>
      <c r="W42" s="25">
        <v>1</v>
      </c>
      <c r="X42" s="25">
        <v>1</v>
      </c>
      <c r="Y42" s="25">
        <v>1</v>
      </c>
      <c r="Z42" s="7">
        <f t="shared" si="25"/>
        <v>3</v>
      </c>
      <c r="AA42" s="7">
        <f t="shared" si="26"/>
        <v>4</v>
      </c>
      <c r="AB42" s="6">
        <f t="shared" si="27"/>
        <v>3</v>
      </c>
      <c r="AC42" s="35">
        <f t="shared" si="28"/>
        <v>3</v>
      </c>
      <c r="AD42" s="8">
        <f t="shared" si="29"/>
        <v>146147</v>
      </c>
      <c r="AF42" s="8">
        <f t="shared" si="5"/>
        <v>0</v>
      </c>
      <c r="AG42" s="8">
        <f t="shared" si="6"/>
        <v>0</v>
      </c>
      <c r="AH42" s="8">
        <f t="shared" si="7"/>
        <v>0</v>
      </c>
      <c r="AI42" s="8">
        <f t="shared" si="8"/>
        <v>0</v>
      </c>
      <c r="AJ42" s="8">
        <f t="shared" si="9"/>
        <v>1</v>
      </c>
      <c r="AK42" s="8">
        <f t="shared" si="10"/>
        <v>0</v>
      </c>
      <c r="AL42" s="8">
        <f t="shared" si="11"/>
        <v>0</v>
      </c>
      <c r="AM42" s="8">
        <f t="shared" si="12"/>
        <v>0</v>
      </c>
      <c r="AN42" s="8">
        <f t="shared" si="13"/>
        <v>1</v>
      </c>
      <c r="AO42" s="8">
        <f t="shared" si="14"/>
        <v>1</v>
      </c>
      <c r="AP42" s="8">
        <f t="shared" si="15"/>
        <v>0</v>
      </c>
      <c r="AQ42" s="8">
        <f t="shared" si="16"/>
        <v>0</v>
      </c>
      <c r="AR42" s="8">
        <f t="shared" si="17"/>
        <v>0</v>
      </c>
      <c r="AS42" s="8">
        <f t="shared" si="18"/>
        <v>0</v>
      </c>
      <c r="AT42" s="8">
        <f t="shared" si="19"/>
        <v>1</v>
      </c>
      <c r="AU42" s="8">
        <f t="shared" si="20"/>
        <v>0</v>
      </c>
      <c r="AV42" s="8">
        <f t="shared" si="21"/>
        <v>0</v>
      </c>
      <c r="AW42" s="8">
        <f t="shared" si="22"/>
        <v>0</v>
      </c>
      <c r="AX42" s="8">
        <f t="shared" si="23"/>
        <v>1</v>
      </c>
      <c r="AY42" s="8">
        <f t="shared" si="24"/>
        <v>1</v>
      </c>
    </row>
    <row r="43" spans="1:51" s="8" customFormat="1" ht="14.25" customHeight="1">
      <c r="A43" s="36">
        <v>35</v>
      </c>
      <c r="B43" s="6" t="s">
        <v>74</v>
      </c>
      <c r="C43" s="6">
        <v>1979</v>
      </c>
      <c r="D43" s="19" t="s">
        <v>37</v>
      </c>
      <c r="E43" s="13" t="s">
        <v>58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1</v>
      </c>
      <c r="O43" s="7">
        <v>1</v>
      </c>
      <c r="P43" s="7">
        <v>0</v>
      </c>
      <c r="Q43" s="7">
        <v>0</v>
      </c>
      <c r="R43" s="7">
        <v>0</v>
      </c>
      <c r="S43" s="7">
        <v>3</v>
      </c>
      <c r="T43" s="7">
        <v>0</v>
      </c>
      <c r="U43" s="7">
        <v>0</v>
      </c>
      <c r="V43" s="7">
        <v>4</v>
      </c>
      <c r="W43" s="7">
        <v>3</v>
      </c>
      <c r="X43" s="7">
        <v>1</v>
      </c>
      <c r="Y43" s="7">
        <v>1</v>
      </c>
      <c r="Z43" s="7">
        <f t="shared" si="25"/>
        <v>3</v>
      </c>
      <c r="AA43" s="7">
        <f t="shared" si="26"/>
        <v>6</v>
      </c>
      <c r="AB43" s="6">
        <f t="shared" si="27"/>
        <v>4</v>
      </c>
      <c r="AC43" s="35">
        <f t="shared" si="28"/>
        <v>8</v>
      </c>
      <c r="AD43" s="8">
        <f t="shared" si="29"/>
        <v>144192</v>
      </c>
      <c r="AF43" s="8">
        <f>IF(F43&gt;0,1,0)</f>
        <v>0</v>
      </c>
      <c r="AG43" s="8">
        <f>IF(H43&gt;0,1,0)</f>
        <v>0</v>
      </c>
      <c r="AH43" s="8">
        <f>IF(J43&gt;0,1,0)</f>
        <v>0</v>
      </c>
      <c r="AI43" s="8">
        <f>IF(L43&gt;0,1,0)</f>
        <v>0</v>
      </c>
      <c r="AJ43" s="8">
        <f>IF(N43&gt;0,1,0)</f>
        <v>1</v>
      </c>
      <c r="AK43" s="8">
        <f>IF(P43&gt;0,1,0)</f>
        <v>0</v>
      </c>
      <c r="AL43" s="8">
        <f>IF(R43&gt;0,1,0)</f>
        <v>0</v>
      </c>
      <c r="AM43" s="8">
        <f>IF(T43&gt;0,1,0)</f>
        <v>0</v>
      </c>
      <c r="AN43" s="8">
        <f>IF(V43&gt;0,1,0)</f>
        <v>1</v>
      </c>
      <c r="AO43" s="8">
        <f>IF(X43&gt;0,1,0)</f>
        <v>1</v>
      </c>
      <c r="AP43" s="8">
        <f>IF(G43&gt;0,1,0)</f>
        <v>0</v>
      </c>
      <c r="AQ43" s="8">
        <f>IF(I43&gt;0,1,0)</f>
        <v>0</v>
      </c>
      <c r="AR43" s="8">
        <f>IF(K43&gt;0,1,0)</f>
        <v>0</v>
      </c>
      <c r="AS43" s="8">
        <f>IF(M43&gt;0,1,0)</f>
        <v>0</v>
      </c>
      <c r="AT43" s="8">
        <f>IF(O43&gt;0,1,0)</f>
        <v>1</v>
      </c>
      <c r="AU43" s="8">
        <f>IF(Q43&gt;0,1,0)</f>
        <v>0</v>
      </c>
      <c r="AV43" s="8">
        <f>IF(S43&gt;0,1,0)</f>
        <v>1</v>
      </c>
      <c r="AW43" s="8">
        <f>IF(U43&gt;0,1,0)</f>
        <v>0</v>
      </c>
      <c r="AX43" s="8">
        <f>IF(W43&gt;0,1,0)</f>
        <v>1</v>
      </c>
      <c r="AY43" s="8">
        <f>IF(Y43&gt;0,1,0)</f>
        <v>1</v>
      </c>
    </row>
    <row r="44" spans="1:51" ht="12.75">
      <c r="A44" s="36">
        <v>36</v>
      </c>
      <c r="B44" s="23" t="s">
        <v>127</v>
      </c>
      <c r="C44" s="23">
        <v>1984</v>
      </c>
      <c r="D44" s="24" t="s">
        <v>37</v>
      </c>
      <c r="E44" s="26" t="s">
        <v>58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2</v>
      </c>
      <c r="O44" s="25">
        <v>2</v>
      </c>
      <c r="P44" s="25">
        <v>0</v>
      </c>
      <c r="Q44" s="25">
        <v>0</v>
      </c>
      <c r="R44" s="25">
        <v>0</v>
      </c>
      <c r="S44" s="25">
        <v>6</v>
      </c>
      <c r="T44" s="25">
        <v>0</v>
      </c>
      <c r="U44" s="25">
        <v>0</v>
      </c>
      <c r="V44" s="25">
        <v>3</v>
      </c>
      <c r="W44" s="25">
        <v>1</v>
      </c>
      <c r="X44" s="25">
        <v>1</v>
      </c>
      <c r="Y44" s="25">
        <v>1</v>
      </c>
      <c r="Z44" s="7">
        <f t="shared" si="25"/>
        <v>3</v>
      </c>
      <c r="AA44" s="7">
        <f t="shared" si="26"/>
        <v>6</v>
      </c>
      <c r="AB44" s="6">
        <f t="shared" si="27"/>
        <v>4</v>
      </c>
      <c r="AC44" s="35">
        <f t="shared" si="28"/>
        <v>10</v>
      </c>
      <c r="AD44" s="8">
        <f t="shared" si="29"/>
        <v>144190</v>
      </c>
      <c r="AF44" s="8">
        <f t="shared" si="5"/>
        <v>0</v>
      </c>
      <c r="AG44" s="8">
        <f t="shared" si="6"/>
        <v>0</v>
      </c>
      <c r="AH44" s="8">
        <f t="shared" si="7"/>
        <v>0</v>
      </c>
      <c r="AI44" s="8">
        <f t="shared" si="8"/>
        <v>0</v>
      </c>
      <c r="AJ44" s="8">
        <f t="shared" si="9"/>
        <v>1</v>
      </c>
      <c r="AK44" s="8">
        <f t="shared" si="10"/>
        <v>0</v>
      </c>
      <c r="AL44" s="8">
        <f t="shared" si="11"/>
        <v>0</v>
      </c>
      <c r="AM44" s="8">
        <f t="shared" si="12"/>
        <v>0</v>
      </c>
      <c r="AN44" s="8">
        <f t="shared" si="13"/>
        <v>1</v>
      </c>
      <c r="AO44" s="8">
        <f t="shared" si="14"/>
        <v>1</v>
      </c>
      <c r="AP44" s="8">
        <f t="shared" si="15"/>
        <v>0</v>
      </c>
      <c r="AQ44" s="8">
        <f t="shared" si="16"/>
        <v>0</v>
      </c>
      <c r="AR44" s="8">
        <f t="shared" si="17"/>
        <v>0</v>
      </c>
      <c r="AS44" s="8">
        <f t="shared" si="18"/>
        <v>0</v>
      </c>
      <c r="AT44" s="8">
        <f t="shared" si="19"/>
        <v>1</v>
      </c>
      <c r="AU44" s="8">
        <f t="shared" si="20"/>
        <v>0</v>
      </c>
      <c r="AV44" s="8">
        <f t="shared" si="21"/>
        <v>1</v>
      </c>
      <c r="AW44" s="8">
        <f t="shared" si="22"/>
        <v>0</v>
      </c>
      <c r="AX44" s="8">
        <f t="shared" si="23"/>
        <v>1</v>
      </c>
      <c r="AY44" s="8">
        <f t="shared" si="24"/>
        <v>1</v>
      </c>
    </row>
    <row r="45" spans="1:51" ht="12.75">
      <c r="A45" s="36">
        <v>37</v>
      </c>
      <c r="B45" s="6" t="s">
        <v>71</v>
      </c>
      <c r="C45" s="6">
        <v>1988</v>
      </c>
      <c r="D45" s="19" t="s">
        <v>37</v>
      </c>
      <c r="E45" s="13" t="s">
        <v>72</v>
      </c>
      <c r="F45" s="7">
        <v>0</v>
      </c>
      <c r="G45" s="7">
        <v>0</v>
      </c>
      <c r="H45" s="7">
        <v>0</v>
      </c>
      <c r="I45" s="7">
        <v>0</v>
      </c>
      <c r="J45" s="25">
        <v>0</v>
      </c>
      <c r="K45" s="25">
        <v>0</v>
      </c>
      <c r="L45" s="25">
        <v>0</v>
      </c>
      <c r="M45" s="25">
        <v>0</v>
      </c>
      <c r="N45" s="25">
        <v>3</v>
      </c>
      <c r="O45" s="25">
        <v>2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2</v>
      </c>
      <c r="W45" s="25">
        <v>1</v>
      </c>
      <c r="X45" s="25">
        <v>1</v>
      </c>
      <c r="Y45" s="25">
        <v>1</v>
      </c>
      <c r="Z45" s="7">
        <f t="shared" si="25"/>
        <v>3</v>
      </c>
      <c r="AA45" s="7">
        <f t="shared" si="26"/>
        <v>6</v>
      </c>
      <c r="AB45" s="6">
        <f t="shared" si="27"/>
        <v>3</v>
      </c>
      <c r="AC45" s="35">
        <f t="shared" si="28"/>
        <v>4</v>
      </c>
      <c r="AD45" s="8">
        <f t="shared" si="29"/>
        <v>144146</v>
      </c>
      <c r="AF45" s="8">
        <f t="shared" si="5"/>
        <v>0</v>
      </c>
      <c r="AG45" s="8">
        <f t="shared" si="6"/>
        <v>0</v>
      </c>
      <c r="AH45" s="8">
        <f t="shared" si="7"/>
        <v>0</v>
      </c>
      <c r="AI45" s="8">
        <f t="shared" si="8"/>
        <v>0</v>
      </c>
      <c r="AJ45" s="8">
        <f t="shared" si="9"/>
        <v>1</v>
      </c>
      <c r="AK45" s="8">
        <f t="shared" si="10"/>
        <v>0</v>
      </c>
      <c r="AL45" s="8">
        <f t="shared" si="11"/>
        <v>0</v>
      </c>
      <c r="AM45" s="8">
        <f t="shared" si="12"/>
        <v>0</v>
      </c>
      <c r="AN45" s="8">
        <f t="shared" si="13"/>
        <v>1</v>
      </c>
      <c r="AO45" s="8">
        <f t="shared" si="14"/>
        <v>1</v>
      </c>
      <c r="AP45" s="8">
        <f t="shared" si="15"/>
        <v>0</v>
      </c>
      <c r="AQ45" s="8">
        <f t="shared" si="16"/>
        <v>0</v>
      </c>
      <c r="AR45" s="8">
        <f t="shared" si="17"/>
        <v>0</v>
      </c>
      <c r="AS45" s="8">
        <f t="shared" si="18"/>
        <v>0</v>
      </c>
      <c r="AT45" s="8">
        <f t="shared" si="19"/>
        <v>1</v>
      </c>
      <c r="AU45" s="8">
        <f t="shared" si="20"/>
        <v>0</v>
      </c>
      <c r="AV45" s="8">
        <f t="shared" si="21"/>
        <v>0</v>
      </c>
      <c r="AW45" s="8">
        <f t="shared" si="22"/>
        <v>0</v>
      </c>
      <c r="AX45" s="8">
        <f t="shared" si="23"/>
        <v>1</v>
      </c>
      <c r="AY45" s="8">
        <f t="shared" si="24"/>
        <v>1</v>
      </c>
    </row>
    <row r="46" spans="1:51" ht="12.75">
      <c r="A46" s="36">
        <v>38</v>
      </c>
      <c r="B46" s="23" t="s">
        <v>114</v>
      </c>
      <c r="C46" s="23">
        <v>1986</v>
      </c>
      <c r="D46" s="24" t="s">
        <v>37</v>
      </c>
      <c r="E46" s="26" t="s">
        <v>58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2</v>
      </c>
      <c r="O46" s="25">
        <v>2</v>
      </c>
      <c r="P46" s="25">
        <v>3</v>
      </c>
      <c r="Q46" s="25">
        <v>1</v>
      </c>
      <c r="R46" s="25">
        <v>0</v>
      </c>
      <c r="S46" s="25">
        <v>0</v>
      </c>
      <c r="T46" s="25">
        <v>2</v>
      </c>
      <c r="U46" s="25">
        <v>1</v>
      </c>
      <c r="V46" s="25">
        <v>0</v>
      </c>
      <c r="W46" s="25">
        <v>0</v>
      </c>
      <c r="X46" s="25">
        <v>0</v>
      </c>
      <c r="Y46" s="25">
        <v>0</v>
      </c>
      <c r="Z46" s="7">
        <f t="shared" si="25"/>
        <v>3</v>
      </c>
      <c r="AA46" s="7">
        <f t="shared" si="26"/>
        <v>7</v>
      </c>
      <c r="AB46" s="6">
        <f t="shared" si="27"/>
        <v>3</v>
      </c>
      <c r="AC46" s="35">
        <f t="shared" si="28"/>
        <v>4</v>
      </c>
      <c r="AD46" s="8">
        <f t="shared" si="29"/>
        <v>143146</v>
      </c>
      <c r="AF46" s="8">
        <f t="shared" si="5"/>
        <v>0</v>
      </c>
      <c r="AG46" s="8">
        <f t="shared" si="6"/>
        <v>0</v>
      </c>
      <c r="AH46" s="8">
        <f t="shared" si="7"/>
        <v>0</v>
      </c>
      <c r="AI46" s="8">
        <f t="shared" si="8"/>
        <v>0</v>
      </c>
      <c r="AJ46" s="8">
        <f t="shared" si="9"/>
        <v>1</v>
      </c>
      <c r="AK46" s="8">
        <f t="shared" si="10"/>
        <v>1</v>
      </c>
      <c r="AL46" s="8">
        <f t="shared" si="11"/>
        <v>0</v>
      </c>
      <c r="AM46" s="8">
        <f t="shared" si="12"/>
        <v>1</v>
      </c>
      <c r="AN46" s="8">
        <f t="shared" si="13"/>
        <v>0</v>
      </c>
      <c r="AO46" s="8">
        <f t="shared" si="14"/>
        <v>0</v>
      </c>
      <c r="AP46" s="8">
        <f t="shared" si="15"/>
        <v>0</v>
      </c>
      <c r="AQ46" s="8">
        <f t="shared" si="16"/>
        <v>0</v>
      </c>
      <c r="AR46" s="8">
        <f t="shared" si="17"/>
        <v>0</v>
      </c>
      <c r="AS46" s="8">
        <f t="shared" si="18"/>
        <v>0</v>
      </c>
      <c r="AT46" s="8">
        <f t="shared" si="19"/>
        <v>1</v>
      </c>
      <c r="AU46" s="8">
        <f t="shared" si="20"/>
        <v>1</v>
      </c>
      <c r="AV46" s="8">
        <f t="shared" si="21"/>
        <v>0</v>
      </c>
      <c r="AW46" s="8">
        <f t="shared" si="22"/>
        <v>1</v>
      </c>
      <c r="AX46" s="8">
        <f t="shared" si="23"/>
        <v>0</v>
      </c>
      <c r="AY46" s="8">
        <f t="shared" si="24"/>
        <v>0</v>
      </c>
    </row>
    <row r="47" spans="1:51" ht="12.75">
      <c r="A47" s="36">
        <v>39</v>
      </c>
      <c r="B47" s="6" t="s">
        <v>51</v>
      </c>
      <c r="C47" s="6">
        <v>1989</v>
      </c>
      <c r="D47" s="19" t="s">
        <v>37</v>
      </c>
      <c r="E47" s="13" t="s">
        <v>52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1</v>
      </c>
      <c r="P47" s="25">
        <v>0</v>
      </c>
      <c r="Q47" s="25">
        <v>1</v>
      </c>
      <c r="R47" s="25">
        <v>0</v>
      </c>
      <c r="S47" s="25">
        <v>0</v>
      </c>
      <c r="T47" s="25">
        <v>0</v>
      </c>
      <c r="U47" s="25">
        <v>4</v>
      </c>
      <c r="V47" s="25">
        <v>2</v>
      </c>
      <c r="W47" s="25">
        <v>2</v>
      </c>
      <c r="X47" s="25">
        <v>1</v>
      </c>
      <c r="Y47" s="25">
        <v>1</v>
      </c>
      <c r="Z47" s="7">
        <f t="shared" si="25"/>
        <v>2</v>
      </c>
      <c r="AA47" s="7">
        <f t="shared" si="26"/>
        <v>3</v>
      </c>
      <c r="AB47" s="6">
        <f t="shared" si="27"/>
        <v>5</v>
      </c>
      <c r="AC47" s="35">
        <f t="shared" si="28"/>
        <v>9</v>
      </c>
      <c r="AD47" s="8">
        <f t="shared" si="29"/>
        <v>97241</v>
      </c>
      <c r="AF47" s="8">
        <f t="shared" si="5"/>
        <v>0</v>
      </c>
      <c r="AG47" s="8">
        <f t="shared" si="6"/>
        <v>0</v>
      </c>
      <c r="AH47" s="8">
        <f t="shared" si="7"/>
        <v>0</v>
      </c>
      <c r="AI47" s="8">
        <f t="shared" si="8"/>
        <v>0</v>
      </c>
      <c r="AJ47" s="8">
        <f t="shared" si="9"/>
        <v>0</v>
      </c>
      <c r="AK47" s="8">
        <f t="shared" si="10"/>
        <v>0</v>
      </c>
      <c r="AL47" s="8">
        <f t="shared" si="11"/>
        <v>0</v>
      </c>
      <c r="AM47" s="8">
        <f t="shared" si="12"/>
        <v>0</v>
      </c>
      <c r="AN47" s="8">
        <f t="shared" si="13"/>
        <v>1</v>
      </c>
      <c r="AO47" s="8">
        <f t="shared" si="14"/>
        <v>1</v>
      </c>
      <c r="AP47" s="8">
        <f t="shared" si="15"/>
        <v>0</v>
      </c>
      <c r="AQ47" s="8">
        <f t="shared" si="16"/>
        <v>0</v>
      </c>
      <c r="AR47" s="8">
        <f t="shared" si="17"/>
        <v>0</v>
      </c>
      <c r="AS47" s="8">
        <f t="shared" si="18"/>
        <v>0</v>
      </c>
      <c r="AT47" s="8">
        <f t="shared" si="19"/>
        <v>1</v>
      </c>
      <c r="AU47" s="8">
        <f t="shared" si="20"/>
        <v>1</v>
      </c>
      <c r="AV47" s="8">
        <f t="shared" si="21"/>
        <v>0</v>
      </c>
      <c r="AW47" s="8">
        <f t="shared" si="22"/>
        <v>1</v>
      </c>
      <c r="AX47" s="8">
        <f t="shared" si="23"/>
        <v>1</v>
      </c>
      <c r="AY47" s="8">
        <f t="shared" si="24"/>
        <v>1</v>
      </c>
    </row>
    <row r="48" spans="1:51" ht="12.75">
      <c r="A48" s="36">
        <v>40</v>
      </c>
      <c r="B48" s="23" t="s">
        <v>105</v>
      </c>
      <c r="C48" s="23">
        <v>1978</v>
      </c>
      <c r="D48" s="24" t="s">
        <v>37</v>
      </c>
      <c r="E48" s="26" t="s">
        <v>58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3</v>
      </c>
      <c r="N48" s="25">
        <v>2</v>
      </c>
      <c r="O48" s="25">
        <v>2</v>
      </c>
      <c r="P48" s="25">
        <v>0</v>
      </c>
      <c r="Q48" s="25">
        <v>0</v>
      </c>
      <c r="R48" s="25">
        <v>0</v>
      </c>
      <c r="S48" s="25">
        <v>2</v>
      </c>
      <c r="T48" s="25">
        <v>0</v>
      </c>
      <c r="U48" s="25">
        <v>0</v>
      </c>
      <c r="V48" s="25">
        <v>0</v>
      </c>
      <c r="W48" s="25">
        <v>0</v>
      </c>
      <c r="X48" s="25">
        <v>1</v>
      </c>
      <c r="Y48" s="25">
        <v>1</v>
      </c>
      <c r="Z48" s="7">
        <f t="shared" si="25"/>
        <v>2</v>
      </c>
      <c r="AA48" s="7">
        <f t="shared" si="26"/>
        <v>3</v>
      </c>
      <c r="AB48" s="6">
        <f t="shared" si="27"/>
        <v>4</v>
      </c>
      <c r="AC48" s="35">
        <f t="shared" si="28"/>
        <v>8</v>
      </c>
      <c r="AD48" s="8">
        <f t="shared" si="29"/>
        <v>97192</v>
      </c>
      <c r="AF48" s="8">
        <f t="shared" si="5"/>
        <v>0</v>
      </c>
      <c r="AG48" s="8">
        <f t="shared" si="6"/>
        <v>0</v>
      </c>
      <c r="AH48" s="8">
        <f t="shared" si="7"/>
        <v>0</v>
      </c>
      <c r="AI48" s="8">
        <f t="shared" si="8"/>
        <v>0</v>
      </c>
      <c r="AJ48" s="8">
        <f t="shared" si="9"/>
        <v>1</v>
      </c>
      <c r="AK48" s="8">
        <f t="shared" si="10"/>
        <v>0</v>
      </c>
      <c r="AL48" s="8">
        <f t="shared" si="11"/>
        <v>0</v>
      </c>
      <c r="AM48" s="8">
        <f t="shared" si="12"/>
        <v>0</v>
      </c>
      <c r="AN48" s="8">
        <f t="shared" si="13"/>
        <v>0</v>
      </c>
      <c r="AO48" s="8">
        <f t="shared" si="14"/>
        <v>1</v>
      </c>
      <c r="AP48" s="8">
        <f t="shared" si="15"/>
        <v>0</v>
      </c>
      <c r="AQ48" s="8">
        <f t="shared" si="16"/>
        <v>0</v>
      </c>
      <c r="AR48" s="8">
        <f t="shared" si="17"/>
        <v>0</v>
      </c>
      <c r="AS48" s="8">
        <f t="shared" si="18"/>
        <v>1</v>
      </c>
      <c r="AT48" s="8">
        <f t="shared" si="19"/>
        <v>1</v>
      </c>
      <c r="AU48" s="8">
        <f t="shared" si="20"/>
        <v>0</v>
      </c>
      <c r="AV48" s="8">
        <f t="shared" si="21"/>
        <v>1</v>
      </c>
      <c r="AW48" s="8">
        <f t="shared" si="22"/>
        <v>0</v>
      </c>
      <c r="AX48" s="8">
        <f t="shared" si="23"/>
        <v>0</v>
      </c>
      <c r="AY48" s="8">
        <f t="shared" si="24"/>
        <v>1</v>
      </c>
    </row>
    <row r="49" spans="1:51" ht="12.75">
      <c r="A49" s="36">
        <v>41</v>
      </c>
      <c r="B49" s="23" t="s">
        <v>125</v>
      </c>
      <c r="C49" s="23">
        <v>1982</v>
      </c>
      <c r="D49" s="24" t="s">
        <v>37</v>
      </c>
      <c r="E49" s="26" t="s">
        <v>58</v>
      </c>
      <c r="F49" s="7">
        <v>0</v>
      </c>
      <c r="G49" s="7">
        <v>0</v>
      </c>
      <c r="H49" s="7">
        <v>0</v>
      </c>
      <c r="I49" s="7">
        <v>0</v>
      </c>
      <c r="J49" s="25">
        <v>0</v>
      </c>
      <c r="K49" s="25">
        <v>0</v>
      </c>
      <c r="L49" s="25">
        <v>0</v>
      </c>
      <c r="M49" s="25">
        <v>0</v>
      </c>
      <c r="N49" s="25">
        <v>2</v>
      </c>
      <c r="O49" s="25">
        <v>2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2</v>
      </c>
      <c r="X49" s="25">
        <v>1</v>
      </c>
      <c r="Y49" s="25">
        <v>1</v>
      </c>
      <c r="Z49" s="7">
        <f t="shared" si="25"/>
        <v>2</v>
      </c>
      <c r="AA49" s="7">
        <f t="shared" si="26"/>
        <v>3</v>
      </c>
      <c r="AB49" s="6">
        <f t="shared" si="27"/>
        <v>3</v>
      </c>
      <c r="AC49" s="35">
        <f t="shared" si="28"/>
        <v>5</v>
      </c>
      <c r="AD49" s="8">
        <f t="shared" si="29"/>
        <v>97145</v>
      </c>
      <c r="AF49" s="8">
        <f t="shared" si="5"/>
        <v>0</v>
      </c>
      <c r="AG49" s="8">
        <f t="shared" si="6"/>
        <v>0</v>
      </c>
      <c r="AH49" s="8">
        <f t="shared" si="7"/>
        <v>0</v>
      </c>
      <c r="AI49" s="8">
        <f t="shared" si="8"/>
        <v>0</v>
      </c>
      <c r="AJ49" s="8">
        <f t="shared" si="9"/>
        <v>1</v>
      </c>
      <c r="AK49" s="8">
        <f t="shared" si="10"/>
        <v>0</v>
      </c>
      <c r="AL49" s="8">
        <f t="shared" si="11"/>
        <v>0</v>
      </c>
      <c r="AM49" s="8">
        <f t="shared" si="12"/>
        <v>0</v>
      </c>
      <c r="AN49" s="8">
        <f t="shared" si="13"/>
        <v>0</v>
      </c>
      <c r="AO49" s="8">
        <f t="shared" si="14"/>
        <v>1</v>
      </c>
      <c r="AP49" s="8">
        <f t="shared" si="15"/>
        <v>0</v>
      </c>
      <c r="AQ49" s="8">
        <f t="shared" si="16"/>
        <v>0</v>
      </c>
      <c r="AR49" s="8">
        <f t="shared" si="17"/>
        <v>0</v>
      </c>
      <c r="AS49" s="8">
        <f t="shared" si="18"/>
        <v>0</v>
      </c>
      <c r="AT49" s="8">
        <f t="shared" si="19"/>
        <v>1</v>
      </c>
      <c r="AU49" s="8">
        <f t="shared" si="20"/>
        <v>0</v>
      </c>
      <c r="AV49" s="8">
        <f t="shared" si="21"/>
        <v>0</v>
      </c>
      <c r="AW49" s="8">
        <f t="shared" si="22"/>
        <v>0</v>
      </c>
      <c r="AX49" s="8">
        <f t="shared" si="23"/>
        <v>1</v>
      </c>
      <c r="AY49" s="8">
        <f t="shared" si="24"/>
        <v>1</v>
      </c>
    </row>
    <row r="50" spans="1:51" ht="12.75">
      <c r="A50" s="36">
        <v>42</v>
      </c>
      <c r="B50" s="23" t="s">
        <v>99</v>
      </c>
      <c r="C50" s="23">
        <v>1990</v>
      </c>
      <c r="D50" s="24" t="s">
        <v>37</v>
      </c>
      <c r="E50" s="26" t="s">
        <v>58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2</v>
      </c>
      <c r="O50" s="25">
        <v>2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1</v>
      </c>
      <c r="Y50" s="25">
        <v>1</v>
      </c>
      <c r="Z50" s="7">
        <f t="shared" si="25"/>
        <v>2</v>
      </c>
      <c r="AA50" s="7">
        <f t="shared" si="26"/>
        <v>3</v>
      </c>
      <c r="AB50" s="6">
        <f t="shared" si="27"/>
        <v>2</v>
      </c>
      <c r="AC50" s="35">
        <f t="shared" si="28"/>
        <v>3</v>
      </c>
      <c r="AD50" s="8">
        <f t="shared" si="29"/>
        <v>97097</v>
      </c>
      <c r="AF50" s="8">
        <f t="shared" si="5"/>
        <v>0</v>
      </c>
      <c r="AG50" s="8">
        <f t="shared" si="6"/>
        <v>0</v>
      </c>
      <c r="AH50" s="8">
        <f t="shared" si="7"/>
        <v>0</v>
      </c>
      <c r="AI50" s="8">
        <f t="shared" si="8"/>
        <v>0</v>
      </c>
      <c r="AJ50" s="8">
        <f t="shared" si="9"/>
        <v>1</v>
      </c>
      <c r="AK50" s="8">
        <f t="shared" si="10"/>
        <v>0</v>
      </c>
      <c r="AL50" s="8">
        <f t="shared" si="11"/>
        <v>0</v>
      </c>
      <c r="AM50" s="8">
        <f t="shared" si="12"/>
        <v>0</v>
      </c>
      <c r="AN50" s="8">
        <f t="shared" si="13"/>
        <v>0</v>
      </c>
      <c r="AO50" s="8">
        <f t="shared" si="14"/>
        <v>1</v>
      </c>
      <c r="AP50" s="8">
        <f t="shared" si="15"/>
        <v>0</v>
      </c>
      <c r="AQ50" s="8">
        <f t="shared" si="16"/>
        <v>0</v>
      </c>
      <c r="AR50" s="8">
        <f t="shared" si="17"/>
        <v>0</v>
      </c>
      <c r="AS50" s="8">
        <f t="shared" si="18"/>
        <v>0</v>
      </c>
      <c r="AT50" s="8">
        <f t="shared" si="19"/>
        <v>1</v>
      </c>
      <c r="AU50" s="8">
        <f t="shared" si="20"/>
        <v>0</v>
      </c>
      <c r="AV50" s="8">
        <f t="shared" si="21"/>
        <v>0</v>
      </c>
      <c r="AW50" s="8">
        <f t="shared" si="22"/>
        <v>0</v>
      </c>
      <c r="AX50" s="8">
        <f t="shared" si="23"/>
        <v>0</v>
      </c>
      <c r="AY50" s="8">
        <f t="shared" si="24"/>
        <v>1</v>
      </c>
    </row>
    <row r="51" spans="1:51" ht="12.75">
      <c r="A51" s="36">
        <v>43</v>
      </c>
      <c r="B51" s="6" t="s">
        <v>70</v>
      </c>
      <c r="C51" s="6">
        <v>1986</v>
      </c>
      <c r="D51" s="19" t="s">
        <v>37</v>
      </c>
      <c r="E51" s="13" t="s">
        <v>61</v>
      </c>
      <c r="F51" s="7">
        <v>0</v>
      </c>
      <c r="G51" s="7">
        <v>0</v>
      </c>
      <c r="H51" s="7">
        <v>0</v>
      </c>
      <c r="I51" s="7">
        <v>0</v>
      </c>
      <c r="J51" s="25">
        <v>0</v>
      </c>
      <c r="K51" s="25">
        <v>0</v>
      </c>
      <c r="L51" s="25">
        <v>0</v>
      </c>
      <c r="M51" s="25">
        <v>0</v>
      </c>
      <c r="N51" s="25">
        <v>3</v>
      </c>
      <c r="O51" s="25">
        <v>3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3</v>
      </c>
      <c r="X51" s="25">
        <v>1</v>
      </c>
      <c r="Y51" s="25">
        <v>1</v>
      </c>
      <c r="Z51" s="7">
        <f t="shared" si="25"/>
        <v>2</v>
      </c>
      <c r="AA51" s="7">
        <f t="shared" si="26"/>
        <v>4</v>
      </c>
      <c r="AB51" s="6">
        <f t="shared" si="27"/>
        <v>3</v>
      </c>
      <c r="AC51" s="35">
        <f t="shared" si="28"/>
        <v>7</v>
      </c>
      <c r="AD51" s="8">
        <f t="shared" si="29"/>
        <v>96143</v>
      </c>
      <c r="AF51" s="8">
        <f t="shared" si="5"/>
        <v>0</v>
      </c>
      <c r="AG51" s="8">
        <f t="shared" si="6"/>
        <v>0</v>
      </c>
      <c r="AH51" s="8">
        <f t="shared" si="7"/>
        <v>0</v>
      </c>
      <c r="AI51" s="8">
        <f t="shared" si="8"/>
        <v>0</v>
      </c>
      <c r="AJ51" s="8">
        <f t="shared" si="9"/>
        <v>1</v>
      </c>
      <c r="AK51" s="8">
        <f t="shared" si="10"/>
        <v>0</v>
      </c>
      <c r="AL51" s="8">
        <f t="shared" si="11"/>
        <v>0</v>
      </c>
      <c r="AM51" s="8">
        <f t="shared" si="12"/>
        <v>0</v>
      </c>
      <c r="AN51" s="8">
        <f t="shared" si="13"/>
        <v>0</v>
      </c>
      <c r="AO51" s="8">
        <f t="shared" si="14"/>
        <v>1</v>
      </c>
      <c r="AP51" s="8">
        <f t="shared" si="15"/>
        <v>0</v>
      </c>
      <c r="AQ51" s="8">
        <f t="shared" si="16"/>
        <v>0</v>
      </c>
      <c r="AR51" s="8">
        <f t="shared" si="17"/>
        <v>0</v>
      </c>
      <c r="AS51" s="8">
        <f t="shared" si="18"/>
        <v>0</v>
      </c>
      <c r="AT51" s="8">
        <f t="shared" si="19"/>
        <v>1</v>
      </c>
      <c r="AU51" s="8">
        <f t="shared" si="20"/>
        <v>0</v>
      </c>
      <c r="AV51" s="8">
        <f t="shared" si="21"/>
        <v>0</v>
      </c>
      <c r="AW51" s="8">
        <f t="shared" si="22"/>
        <v>0</v>
      </c>
      <c r="AX51" s="8">
        <f t="shared" si="23"/>
        <v>1</v>
      </c>
      <c r="AY51" s="8">
        <f t="shared" si="24"/>
        <v>1</v>
      </c>
    </row>
    <row r="52" spans="1:51" ht="12.75">
      <c r="A52" s="36">
        <v>44</v>
      </c>
      <c r="B52" s="23" t="s">
        <v>98</v>
      </c>
      <c r="C52" s="23">
        <v>1972</v>
      </c>
      <c r="D52" s="24" t="s">
        <v>37</v>
      </c>
      <c r="E52" s="26" t="s">
        <v>58</v>
      </c>
      <c r="F52" s="7">
        <v>0</v>
      </c>
      <c r="G52" s="7">
        <v>0</v>
      </c>
      <c r="H52" s="7">
        <v>0</v>
      </c>
      <c r="I52" s="7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3</v>
      </c>
      <c r="W52" s="25">
        <v>3</v>
      </c>
      <c r="X52" s="25">
        <v>1</v>
      </c>
      <c r="Y52" s="25">
        <v>1</v>
      </c>
      <c r="Z52" s="7">
        <f t="shared" si="25"/>
        <v>2</v>
      </c>
      <c r="AA52" s="7">
        <f t="shared" si="26"/>
        <v>4</v>
      </c>
      <c r="AB52" s="6">
        <f t="shared" si="27"/>
        <v>2</v>
      </c>
      <c r="AC52" s="35">
        <f t="shared" si="28"/>
        <v>4</v>
      </c>
      <c r="AD52" s="8">
        <f t="shared" si="29"/>
        <v>96096</v>
      </c>
      <c r="AF52" s="8">
        <f t="shared" si="5"/>
        <v>0</v>
      </c>
      <c r="AG52" s="8">
        <f t="shared" si="6"/>
        <v>0</v>
      </c>
      <c r="AH52" s="8">
        <f t="shared" si="7"/>
        <v>0</v>
      </c>
      <c r="AI52" s="8">
        <f t="shared" si="8"/>
        <v>0</v>
      </c>
      <c r="AJ52" s="8">
        <f t="shared" si="9"/>
        <v>0</v>
      </c>
      <c r="AK52" s="8">
        <f t="shared" si="10"/>
        <v>0</v>
      </c>
      <c r="AL52" s="8">
        <f t="shared" si="11"/>
        <v>0</v>
      </c>
      <c r="AM52" s="8">
        <f t="shared" si="12"/>
        <v>0</v>
      </c>
      <c r="AN52" s="8">
        <f t="shared" si="13"/>
        <v>1</v>
      </c>
      <c r="AO52" s="8">
        <f t="shared" si="14"/>
        <v>1</v>
      </c>
      <c r="AP52" s="8">
        <f t="shared" si="15"/>
        <v>0</v>
      </c>
      <c r="AQ52" s="8">
        <f t="shared" si="16"/>
        <v>0</v>
      </c>
      <c r="AR52" s="8">
        <f t="shared" si="17"/>
        <v>0</v>
      </c>
      <c r="AS52" s="8">
        <f t="shared" si="18"/>
        <v>0</v>
      </c>
      <c r="AT52" s="8">
        <f t="shared" si="19"/>
        <v>0</v>
      </c>
      <c r="AU52" s="8">
        <f t="shared" si="20"/>
        <v>0</v>
      </c>
      <c r="AV52" s="8">
        <f t="shared" si="21"/>
        <v>0</v>
      </c>
      <c r="AW52" s="8">
        <f t="shared" si="22"/>
        <v>0</v>
      </c>
      <c r="AX52" s="8">
        <f t="shared" si="23"/>
        <v>1</v>
      </c>
      <c r="AY52" s="8">
        <f t="shared" si="24"/>
        <v>1</v>
      </c>
    </row>
    <row r="53" spans="1:51" ht="12.75">
      <c r="A53" s="36">
        <v>45</v>
      </c>
      <c r="B53" s="23" t="s">
        <v>93</v>
      </c>
      <c r="C53" s="23">
        <v>1984</v>
      </c>
      <c r="D53" s="24" t="s">
        <v>37</v>
      </c>
      <c r="E53" s="26" t="s">
        <v>87</v>
      </c>
      <c r="F53" s="7">
        <v>0</v>
      </c>
      <c r="G53" s="7">
        <v>0</v>
      </c>
      <c r="H53" s="7">
        <v>0</v>
      </c>
      <c r="I53" s="7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4</v>
      </c>
      <c r="W53" s="25">
        <v>3</v>
      </c>
      <c r="X53" s="25">
        <v>1</v>
      </c>
      <c r="Y53" s="25">
        <v>1</v>
      </c>
      <c r="Z53" s="7">
        <f t="shared" si="25"/>
        <v>2</v>
      </c>
      <c r="AA53" s="7">
        <f t="shared" si="26"/>
        <v>5</v>
      </c>
      <c r="AB53" s="6">
        <f t="shared" si="27"/>
        <v>2</v>
      </c>
      <c r="AC53" s="35">
        <f t="shared" si="28"/>
        <v>4</v>
      </c>
      <c r="AD53" s="8">
        <f t="shared" si="29"/>
        <v>95096</v>
      </c>
      <c r="AF53" s="8">
        <f t="shared" si="5"/>
        <v>0</v>
      </c>
      <c r="AG53" s="8">
        <f t="shared" si="6"/>
        <v>0</v>
      </c>
      <c r="AH53" s="8">
        <f t="shared" si="7"/>
        <v>0</v>
      </c>
      <c r="AI53" s="8">
        <f t="shared" si="8"/>
        <v>0</v>
      </c>
      <c r="AJ53" s="8">
        <f t="shared" si="9"/>
        <v>0</v>
      </c>
      <c r="AK53" s="8">
        <f t="shared" si="10"/>
        <v>0</v>
      </c>
      <c r="AL53" s="8">
        <f t="shared" si="11"/>
        <v>0</v>
      </c>
      <c r="AM53" s="8">
        <f t="shared" si="12"/>
        <v>0</v>
      </c>
      <c r="AN53" s="8">
        <f t="shared" si="13"/>
        <v>1</v>
      </c>
      <c r="AO53" s="8">
        <f t="shared" si="14"/>
        <v>1</v>
      </c>
      <c r="AP53" s="8">
        <f t="shared" si="15"/>
        <v>0</v>
      </c>
      <c r="AQ53" s="8">
        <f t="shared" si="16"/>
        <v>0</v>
      </c>
      <c r="AR53" s="8">
        <f t="shared" si="17"/>
        <v>0</v>
      </c>
      <c r="AS53" s="8">
        <f t="shared" si="18"/>
        <v>0</v>
      </c>
      <c r="AT53" s="8">
        <f t="shared" si="19"/>
        <v>0</v>
      </c>
      <c r="AU53" s="8">
        <f t="shared" si="20"/>
        <v>0</v>
      </c>
      <c r="AV53" s="8">
        <f t="shared" si="21"/>
        <v>0</v>
      </c>
      <c r="AW53" s="8">
        <f t="shared" si="22"/>
        <v>0</v>
      </c>
      <c r="AX53" s="8">
        <f t="shared" si="23"/>
        <v>1</v>
      </c>
      <c r="AY53" s="8">
        <f t="shared" si="24"/>
        <v>1</v>
      </c>
    </row>
    <row r="54" spans="1:51" ht="12.75">
      <c r="A54" s="36">
        <v>46</v>
      </c>
      <c r="B54" s="6" t="s">
        <v>57</v>
      </c>
      <c r="C54" s="6">
        <v>1982</v>
      </c>
      <c r="D54" s="19" t="s">
        <v>37</v>
      </c>
      <c r="E54" s="13" t="s">
        <v>58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1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1</v>
      </c>
      <c r="X54" s="25">
        <v>1</v>
      </c>
      <c r="Y54" s="25">
        <v>1</v>
      </c>
      <c r="Z54" s="7">
        <f t="shared" si="25"/>
        <v>1</v>
      </c>
      <c r="AA54" s="7">
        <f t="shared" si="26"/>
        <v>1</v>
      </c>
      <c r="AB54" s="6">
        <f t="shared" si="27"/>
        <v>3</v>
      </c>
      <c r="AC54" s="35">
        <f t="shared" si="28"/>
        <v>3</v>
      </c>
      <c r="AD54" s="8">
        <f t="shared" si="29"/>
        <v>49147</v>
      </c>
      <c r="AF54" s="8">
        <f t="shared" si="5"/>
        <v>0</v>
      </c>
      <c r="AG54" s="8">
        <f t="shared" si="6"/>
        <v>0</v>
      </c>
      <c r="AH54" s="8">
        <f t="shared" si="7"/>
        <v>0</v>
      </c>
      <c r="AI54" s="8">
        <f t="shared" si="8"/>
        <v>0</v>
      </c>
      <c r="AJ54" s="8">
        <f t="shared" si="9"/>
        <v>0</v>
      </c>
      <c r="AK54" s="8">
        <f t="shared" si="10"/>
        <v>0</v>
      </c>
      <c r="AL54" s="8">
        <f t="shared" si="11"/>
        <v>0</v>
      </c>
      <c r="AM54" s="8">
        <f t="shared" si="12"/>
        <v>0</v>
      </c>
      <c r="AN54" s="8">
        <f t="shared" si="13"/>
        <v>0</v>
      </c>
      <c r="AO54" s="8">
        <f t="shared" si="14"/>
        <v>1</v>
      </c>
      <c r="AP54" s="8">
        <f t="shared" si="15"/>
        <v>0</v>
      </c>
      <c r="AQ54" s="8">
        <f t="shared" si="16"/>
        <v>0</v>
      </c>
      <c r="AR54" s="8">
        <f t="shared" si="17"/>
        <v>0</v>
      </c>
      <c r="AS54" s="8">
        <f t="shared" si="18"/>
        <v>0</v>
      </c>
      <c r="AT54" s="8">
        <f t="shared" si="19"/>
        <v>1</v>
      </c>
      <c r="AU54" s="8">
        <f t="shared" si="20"/>
        <v>0</v>
      </c>
      <c r="AV54" s="8">
        <f t="shared" si="21"/>
        <v>0</v>
      </c>
      <c r="AW54" s="8">
        <f t="shared" si="22"/>
        <v>0</v>
      </c>
      <c r="AX54" s="8">
        <f t="shared" si="23"/>
        <v>1</v>
      </c>
      <c r="AY54" s="8">
        <f t="shared" si="24"/>
        <v>1</v>
      </c>
    </row>
    <row r="55" spans="1:51" ht="12.75">
      <c r="A55" s="36">
        <v>47</v>
      </c>
      <c r="B55" s="23" t="s">
        <v>102</v>
      </c>
      <c r="C55" s="23">
        <v>1987</v>
      </c>
      <c r="D55" s="24" t="s">
        <v>45</v>
      </c>
      <c r="E55" s="26" t="s">
        <v>38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2</v>
      </c>
      <c r="L55" s="25">
        <v>0</v>
      </c>
      <c r="M55" s="25">
        <v>1</v>
      </c>
      <c r="N55" s="25">
        <v>0</v>
      </c>
      <c r="O55" s="25">
        <v>0</v>
      </c>
      <c r="P55" s="25">
        <v>1</v>
      </c>
      <c r="Q55" s="25">
        <v>1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7">
        <f t="shared" si="25"/>
        <v>1</v>
      </c>
      <c r="AA55" s="7">
        <f t="shared" si="26"/>
        <v>1</v>
      </c>
      <c r="AB55" s="6">
        <f t="shared" si="27"/>
        <v>3</v>
      </c>
      <c r="AC55" s="35">
        <f t="shared" si="28"/>
        <v>4</v>
      </c>
      <c r="AD55" s="8">
        <f t="shared" si="29"/>
        <v>49146</v>
      </c>
      <c r="AF55" s="8">
        <f t="shared" si="5"/>
        <v>0</v>
      </c>
      <c r="AG55" s="8">
        <f t="shared" si="6"/>
        <v>0</v>
      </c>
      <c r="AH55" s="8">
        <f t="shared" si="7"/>
        <v>0</v>
      </c>
      <c r="AI55" s="8">
        <f t="shared" si="8"/>
        <v>0</v>
      </c>
      <c r="AJ55" s="8">
        <f t="shared" si="9"/>
        <v>0</v>
      </c>
      <c r="AK55" s="8">
        <f t="shared" si="10"/>
        <v>1</v>
      </c>
      <c r="AL55" s="8">
        <f t="shared" si="11"/>
        <v>0</v>
      </c>
      <c r="AM55" s="8">
        <f t="shared" si="12"/>
        <v>0</v>
      </c>
      <c r="AN55" s="8">
        <f t="shared" si="13"/>
        <v>0</v>
      </c>
      <c r="AO55" s="8">
        <f t="shared" si="14"/>
        <v>0</v>
      </c>
      <c r="AP55" s="8">
        <f t="shared" si="15"/>
        <v>0</v>
      </c>
      <c r="AQ55" s="8">
        <f t="shared" si="16"/>
        <v>0</v>
      </c>
      <c r="AR55" s="8">
        <f t="shared" si="17"/>
        <v>1</v>
      </c>
      <c r="AS55" s="8">
        <f t="shared" si="18"/>
        <v>1</v>
      </c>
      <c r="AT55" s="8">
        <f t="shared" si="19"/>
        <v>0</v>
      </c>
      <c r="AU55" s="8">
        <f t="shared" si="20"/>
        <v>1</v>
      </c>
      <c r="AV55" s="8">
        <f t="shared" si="21"/>
        <v>0</v>
      </c>
      <c r="AW55" s="8">
        <f t="shared" si="22"/>
        <v>0</v>
      </c>
      <c r="AX55" s="8">
        <f t="shared" si="23"/>
        <v>0</v>
      </c>
      <c r="AY55" s="8">
        <f t="shared" si="24"/>
        <v>0</v>
      </c>
    </row>
    <row r="56" spans="1:51" ht="12.75">
      <c r="A56" s="36">
        <v>48</v>
      </c>
      <c r="B56" s="6" t="s">
        <v>66</v>
      </c>
      <c r="C56" s="6">
        <v>1985</v>
      </c>
      <c r="D56" s="19" t="s">
        <v>37</v>
      </c>
      <c r="E56" s="13" t="s">
        <v>61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2</v>
      </c>
      <c r="X56" s="25">
        <v>1</v>
      </c>
      <c r="Y56" s="25">
        <v>1</v>
      </c>
      <c r="Z56" s="7">
        <f t="shared" si="25"/>
        <v>1</v>
      </c>
      <c r="AA56" s="7">
        <f t="shared" si="26"/>
        <v>1</v>
      </c>
      <c r="AB56" s="6">
        <f t="shared" si="27"/>
        <v>2</v>
      </c>
      <c r="AC56" s="35">
        <f t="shared" si="28"/>
        <v>3</v>
      </c>
      <c r="AD56" s="8">
        <f t="shared" si="29"/>
        <v>49097</v>
      </c>
      <c r="AF56" s="8">
        <f t="shared" si="5"/>
        <v>0</v>
      </c>
      <c r="AG56" s="8">
        <f t="shared" si="6"/>
        <v>0</v>
      </c>
      <c r="AH56" s="8">
        <f t="shared" si="7"/>
        <v>0</v>
      </c>
      <c r="AI56" s="8">
        <f t="shared" si="8"/>
        <v>0</v>
      </c>
      <c r="AJ56" s="8">
        <f t="shared" si="9"/>
        <v>0</v>
      </c>
      <c r="AK56" s="8">
        <f t="shared" si="10"/>
        <v>0</v>
      </c>
      <c r="AL56" s="8">
        <f t="shared" si="11"/>
        <v>0</v>
      </c>
      <c r="AM56" s="8">
        <f t="shared" si="12"/>
        <v>0</v>
      </c>
      <c r="AN56" s="8">
        <f t="shared" si="13"/>
        <v>0</v>
      </c>
      <c r="AO56" s="8">
        <f t="shared" si="14"/>
        <v>1</v>
      </c>
      <c r="AP56" s="8">
        <f t="shared" si="15"/>
        <v>0</v>
      </c>
      <c r="AQ56" s="8">
        <f t="shared" si="16"/>
        <v>0</v>
      </c>
      <c r="AR56" s="8">
        <f t="shared" si="17"/>
        <v>0</v>
      </c>
      <c r="AS56" s="8">
        <f t="shared" si="18"/>
        <v>0</v>
      </c>
      <c r="AT56" s="8">
        <f t="shared" si="19"/>
        <v>0</v>
      </c>
      <c r="AU56" s="8">
        <f t="shared" si="20"/>
        <v>0</v>
      </c>
      <c r="AV56" s="8">
        <f t="shared" si="21"/>
        <v>0</v>
      </c>
      <c r="AW56" s="8">
        <f t="shared" si="22"/>
        <v>0</v>
      </c>
      <c r="AX56" s="8">
        <f t="shared" si="23"/>
        <v>1</v>
      </c>
      <c r="AY56" s="8">
        <f t="shared" si="24"/>
        <v>1</v>
      </c>
    </row>
    <row r="57" spans="1:51" ht="12.75">
      <c r="A57" s="36">
        <v>48</v>
      </c>
      <c r="B57" s="6" t="s">
        <v>75</v>
      </c>
      <c r="C57" s="6">
        <v>1981</v>
      </c>
      <c r="D57" s="19" t="s">
        <v>37</v>
      </c>
      <c r="E57" s="13" t="s">
        <v>54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2</v>
      </c>
      <c r="X57" s="25">
        <v>1</v>
      </c>
      <c r="Y57" s="25">
        <v>1</v>
      </c>
      <c r="Z57" s="7">
        <f t="shared" si="25"/>
        <v>1</v>
      </c>
      <c r="AA57" s="7">
        <f t="shared" si="26"/>
        <v>1</v>
      </c>
      <c r="AB57" s="6">
        <f t="shared" si="27"/>
        <v>2</v>
      </c>
      <c r="AC57" s="35">
        <f t="shared" si="28"/>
        <v>3</v>
      </c>
      <c r="AD57" s="8">
        <f t="shared" si="29"/>
        <v>49097</v>
      </c>
      <c r="AF57" s="8">
        <f t="shared" si="5"/>
        <v>0</v>
      </c>
      <c r="AG57" s="8">
        <f t="shared" si="6"/>
        <v>0</v>
      </c>
      <c r="AH57" s="8">
        <f t="shared" si="7"/>
        <v>0</v>
      </c>
      <c r="AI57" s="8">
        <f t="shared" si="8"/>
        <v>0</v>
      </c>
      <c r="AJ57" s="8">
        <f t="shared" si="9"/>
        <v>0</v>
      </c>
      <c r="AK57" s="8">
        <f t="shared" si="10"/>
        <v>0</v>
      </c>
      <c r="AL57" s="8">
        <f t="shared" si="11"/>
        <v>0</v>
      </c>
      <c r="AM57" s="8">
        <f t="shared" si="12"/>
        <v>0</v>
      </c>
      <c r="AN57" s="8">
        <f t="shared" si="13"/>
        <v>0</v>
      </c>
      <c r="AO57" s="8">
        <f t="shared" si="14"/>
        <v>1</v>
      </c>
      <c r="AP57" s="8">
        <f t="shared" si="15"/>
        <v>0</v>
      </c>
      <c r="AQ57" s="8">
        <f t="shared" si="16"/>
        <v>0</v>
      </c>
      <c r="AR57" s="8">
        <f t="shared" si="17"/>
        <v>0</v>
      </c>
      <c r="AS57" s="8">
        <f t="shared" si="18"/>
        <v>0</v>
      </c>
      <c r="AT57" s="8">
        <f t="shared" si="19"/>
        <v>0</v>
      </c>
      <c r="AU57" s="8">
        <f t="shared" si="20"/>
        <v>0</v>
      </c>
      <c r="AV57" s="8">
        <f t="shared" si="21"/>
        <v>0</v>
      </c>
      <c r="AW57" s="8">
        <f t="shared" si="22"/>
        <v>0</v>
      </c>
      <c r="AX57" s="8">
        <f t="shared" si="23"/>
        <v>1</v>
      </c>
      <c r="AY57" s="8">
        <f t="shared" si="24"/>
        <v>1</v>
      </c>
    </row>
    <row r="58" spans="1:51" ht="12.75">
      <c r="A58" s="36">
        <v>50</v>
      </c>
      <c r="B58" s="6" t="s">
        <v>64</v>
      </c>
      <c r="C58" s="6">
        <v>1962</v>
      </c>
      <c r="D58" s="19" t="s">
        <v>37</v>
      </c>
      <c r="E58" s="13" t="s">
        <v>58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1</v>
      </c>
      <c r="Y58" s="25">
        <v>1</v>
      </c>
      <c r="Z58" s="7">
        <f t="shared" si="25"/>
        <v>1</v>
      </c>
      <c r="AA58" s="7">
        <f t="shared" si="26"/>
        <v>1</v>
      </c>
      <c r="AB58" s="6">
        <f t="shared" si="27"/>
        <v>1</v>
      </c>
      <c r="AC58" s="35">
        <f t="shared" si="28"/>
        <v>1</v>
      </c>
      <c r="AD58" s="8">
        <f t="shared" si="29"/>
        <v>49049</v>
      </c>
      <c r="AF58" s="8">
        <f t="shared" si="5"/>
        <v>0</v>
      </c>
      <c r="AG58" s="8">
        <f t="shared" si="6"/>
        <v>0</v>
      </c>
      <c r="AH58" s="8">
        <f t="shared" si="7"/>
        <v>0</v>
      </c>
      <c r="AI58" s="8">
        <f t="shared" si="8"/>
        <v>0</v>
      </c>
      <c r="AJ58" s="8">
        <f t="shared" si="9"/>
        <v>0</v>
      </c>
      <c r="AK58" s="8">
        <f t="shared" si="10"/>
        <v>0</v>
      </c>
      <c r="AL58" s="8">
        <f t="shared" si="11"/>
        <v>0</v>
      </c>
      <c r="AM58" s="8">
        <f t="shared" si="12"/>
        <v>0</v>
      </c>
      <c r="AN58" s="8">
        <f t="shared" si="13"/>
        <v>0</v>
      </c>
      <c r="AO58" s="8">
        <f t="shared" si="14"/>
        <v>1</v>
      </c>
      <c r="AP58" s="8">
        <f t="shared" si="15"/>
        <v>0</v>
      </c>
      <c r="AQ58" s="8">
        <f t="shared" si="16"/>
        <v>0</v>
      </c>
      <c r="AR58" s="8">
        <f t="shared" si="17"/>
        <v>0</v>
      </c>
      <c r="AS58" s="8">
        <f t="shared" si="18"/>
        <v>0</v>
      </c>
      <c r="AT58" s="8">
        <f t="shared" si="19"/>
        <v>0</v>
      </c>
      <c r="AU58" s="8">
        <f t="shared" si="20"/>
        <v>0</v>
      </c>
      <c r="AV58" s="8">
        <f t="shared" si="21"/>
        <v>0</v>
      </c>
      <c r="AW58" s="8">
        <f t="shared" si="22"/>
        <v>0</v>
      </c>
      <c r="AX58" s="8">
        <f t="shared" si="23"/>
        <v>0</v>
      </c>
      <c r="AY58" s="8">
        <f t="shared" si="24"/>
        <v>1</v>
      </c>
    </row>
    <row r="59" spans="1:51" ht="12.75">
      <c r="A59" s="36">
        <v>50</v>
      </c>
      <c r="B59" s="23" t="s">
        <v>36</v>
      </c>
      <c r="C59" s="23">
        <v>1985</v>
      </c>
      <c r="D59" s="24">
        <v>2</v>
      </c>
      <c r="E59" s="26" t="s">
        <v>39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1</v>
      </c>
      <c r="Y59" s="25">
        <v>1</v>
      </c>
      <c r="Z59" s="7">
        <f t="shared" si="25"/>
        <v>1</v>
      </c>
      <c r="AA59" s="7">
        <f t="shared" si="26"/>
        <v>1</v>
      </c>
      <c r="AB59" s="6">
        <f t="shared" si="27"/>
        <v>1</v>
      </c>
      <c r="AC59" s="35">
        <f t="shared" si="28"/>
        <v>1</v>
      </c>
      <c r="AD59" s="8">
        <f t="shared" si="29"/>
        <v>49049</v>
      </c>
      <c r="AF59" s="8">
        <f t="shared" si="5"/>
        <v>0</v>
      </c>
      <c r="AG59" s="8">
        <f t="shared" si="6"/>
        <v>0</v>
      </c>
      <c r="AH59" s="8">
        <f t="shared" si="7"/>
        <v>0</v>
      </c>
      <c r="AI59" s="8">
        <f t="shared" si="8"/>
        <v>0</v>
      </c>
      <c r="AJ59" s="8">
        <f t="shared" si="9"/>
        <v>0</v>
      </c>
      <c r="AK59" s="8">
        <f t="shared" si="10"/>
        <v>0</v>
      </c>
      <c r="AL59" s="8">
        <f t="shared" si="11"/>
        <v>0</v>
      </c>
      <c r="AM59" s="8">
        <f t="shared" si="12"/>
        <v>0</v>
      </c>
      <c r="AN59" s="8">
        <f t="shared" si="13"/>
        <v>0</v>
      </c>
      <c r="AO59" s="8">
        <f t="shared" si="14"/>
        <v>1</v>
      </c>
      <c r="AP59" s="8">
        <f t="shared" si="15"/>
        <v>0</v>
      </c>
      <c r="AQ59" s="8">
        <f t="shared" si="16"/>
        <v>0</v>
      </c>
      <c r="AR59" s="8">
        <f t="shared" si="17"/>
        <v>0</v>
      </c>
      <c r="AS59" s="8">
        <f t="shared" si="18"/>
        <v>0</v>
      </c>
      <c r="AT59" s="8">
        <f t="shared" si="19"/>
        <v>0</v>
      </c>
      <c r="AU59" s="8">
        <f t="shared" si="20"/>
        <v>0</v>
      </c>
      <c r="AV59" s="8">
        <f t="shared" si="21"/>
        <v>0</v>
      </c>
      <c r="AW59" s="8">
        <f t="shared" si="22"/>
        <v>0</v>
      </c>
      <c r="AX59" s="8">
        <f t="shared" si="23"/>
        <v>0</v>
      </c>
      <c r="AY59" s="8">
        <f t="shared" si="24"/>
        <v>1</v>
      </c>
    </row>
    <row r="60" spans="1:51" ht="12.75">
      <c r="A60" s="36">
        <v>50</v>
      </c>
      <c r="B60" s="6" t="s">
        <v>59</v>
      </c>
      <c r="C60" s="6">
        <v>1995</v>
      </c>
      <c r="D60" s="19" t="s">
        <v>37</v>
      </c>
      <c r="E60" s="13" t="s">
        <v>54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1</v>
      </c>
      <c r="Y60" s="25">
        <v>1</v>
      </c>
      <c r="Z60" s="7">
        <f t="shared" si="25"/>
        <v>1</v>
      </c>
      <c r="AA60" s="7">
        <f t="shared" si="26"/>
        <v>1</v>
      </c>
      <c r="AB60" s="6">
        <f t="shared" si="27"/>
        <v>1</v>
      </c>
      <c r="AC60" s="35">
        <f t="shared" si="28"/>
        <v>1</v>
      </c>
      <c r="AD60" s="8">
        <f t="shared" si="29"/>
        <v>49049</v>
      </c>
      <c r="AF60" s="8">
        <f t="shared" si="5"/>
        <v>0</v>
      </c>
      <c r="AG60" s="8">
        <f t="shared" si="6"/>
        <v>0</v>
      </c>
      <c r="AH60" s="8">
        <f t="shared" si="7"/>
        <v>0</v>
      </c>
      <c r="AI60" s="8">
        <f t="shared" si="8"/>
        <v>0</v>
      </c>
      <c r="AJ60" s="8">
        <f t="shared" si="9"/>
        <v>0</v>
      </c>
      <c r="AK60" s="8">
        <f t="shared" si="10"/>
        <v>0</v>
      </c>
      <c r="AL60" s="8">
        <f t="shared" si="11"/>
        <v>0</v>
      </c>
      <c r="AM60" s="8">
        <f t="shared" si="12"/>
        <v>0</v>
      </c>
      <c r="AN60" s="8">
        <f t="shared" si="13"/>
        <v>0</v>
      </c>
      <c r="AO60" s="8">
        <f t="shared" si="14"/>
        <v>1</v>
      </c>
      <c r="AP60" s="8">
        <f t="shared" si="15"/>
        <v>0</v>
      </c>
      <c r="AQ60" s="8">
        <f t="shared" si="16"/>
        <v>0</v>
      </c>
      <c r="AR60" s="8">
        <f t="shared" si="17"/>
        <v>0</v>
      </c>
      <c r="AS60" s="8">
        <f t="shared" si="18"/>
        <v>0</v>
      </c>
      <c r="AT60" s="8">
        <f t="shared" si="19"/>
        <v>0</v>
      </c>
      <c r="AU60" s="8">
        <f t="shared" si="20"/>
        <v>0</v>
      </c>
      <c r="AV60" s="8">
        <f t="shared" si="21"/>
        <v>0</v>
      </c>
      <c r="AW60" s="8">
        <f t="shared" si="22"/>
        <v>0</v>
      </c>
      <c r="AX60" s="8">
        <f t="shared" si="23"/>
        <v>0</v>
      </c>
      <c r="AY60" s="8">
        <f t="shared" si="24"/>
        <v>1</v>
      </c>
    </row>
    <row r="61" spans="1:51" ht="12.75">
      <c r="A61" s="36">
        <v>50</v>
      </c>
      <c r="B61" s="6" t="s">
        <v>55</v>
      </c>
      <c r="C61" s="6">
        <v>1986</v>
      </c>
      <c r="D61" s="19" t="s">
        <v>37</v>
      </c>
      <c r="E61" s="13" t="s">
        <v>54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1</v>
      </c>
      <c r="Y61" s="25">
        <v>1</v>
      </c>
      <c r="Z61" s="7">
        <f t="shared" si="25"/>
        <v>1</v>
      </c>
      <c r="AA61" s="7">
        <f t="shared" si="26"/>
        <v>1</v>
      </c>
      <c r="AB61" s="6">
        <f t="shared" si="27"/>
        <v>1</v>
      </c>
      <c r="AC61" s="35">
        <f t="shared" si="28"/>
        <v>1</v>
      </c>
      <c r="AD61" s="8">
        <f t="shared" si="29"/>
        <v>49049</v>
      </c>
      <c r="AF61" s="8">
        <f t="shared" si="5"/>
        <v>0</v>
      </c>
      <c r="AG61" s="8">
        <f t="shared" si="6"/>
        <v>0</v>
      </c>
      <c r="AH61" s="8">
        <f t="shared" si="7"/>
        <v>0</v>
      </c>
      <c r="AI61" s="8">
        <f t="shared" si="8"/>
        <v>0</v>
      </c>
      <c r="AJ61" s="8">
        <f t="shared" si="9"/>
        <v>0</v>
      </c>
      <c r="AK61" s="8">
        <f t="shared" si="10"/>
        <v>0</v>
      </c>
      <c r="AL61" s="8">
        <f t="shared" si="11"/>
        <v>0</v>
      </c>
      <c r="AM61" s="8">
        <f t="shared" si="12"/>
        <v>0</v>
      </c>
      <c r="AN61" s="8">
        <f t="shared" si="13"/>
        <v>0</v>
      </c>
      <c r="AO61" s="8">
        <f t="shared" si="14"/>
        <v>1</v>
      </c>
      <c r="AP61" s="8">
        <f t="shared" si="15"/>
        <v>0</v>
      </c>
      <c r="AQ61" s="8">
        <f t="shared" si="16"/>
        <v>0</v>
      </c>
      <c r="AR61" s="8">
        <f t="shared" si="17"/>
        <v>0</v>
      </c>
      <c r="AS61" s="8">
        <f t="shared" si="18"/>
        <v>0</v>
      </c>
      <c r="AT61" s="8">
        <f t="shared" si="19"/>
        <v>0</v>
      </c>
      <c r="AU61" s="8">
        <f t="shared" si="20"/>
        <v>0</v>
      </c>
      <c r="AV61" s="8">
        <f t="shared" si="21"/>
        <v>0</v>
      </c>
      <c r="AW61" s="8">
        <f t="shared" si="22"/>
        <v>0</v>
      </c>
      <c r="AX61" s="8">
        <f t="shared" si="23"/>
        <v>0</v>
      </c>
      <c r="AY61" s="8">
        <f t="shared" si="24"/>
        <v>1</v>
      </c>
    </row>
    <row r="62" spans="1:51" ht="12.75">
      <c r="A62" s="36">
        <v>50</v>
      </c>
      <c r="B62" s="23" t="s">
        <v>126</v>
      </c>
      <c r="C62" s="23">
        <v>1988</v>
      </c>
      <c r="D62" s="24" t="s">
        <v>37</v>
      </c>
      <c r="E62" s="26" t="s">
        <v>58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1</v>
      </c>
      <c r="Y62" s="25">
        <v>1</v>
      </c>
      <c r="Z62" s="7">
        <f t="shared" si="25"/>
        <v>1</v>
      </c>
      <c r="AA62" s="7">
        <f t="shared" si="26"/>
        <v>1</v>
      </c>
      <c r="AB62" s="6">
        <f t="shared" si="27"/>
        <v>1</v>
      </c>
      <c r="AC62" s="35">
        <f t="shared" si="28"/>
        <v>1</v>
      </c>
      <c r="AD62" s="8">
        <f t="shared" si="29"/>
        <v>49049</v>
      </c>
      <c r="AF62" s="8">
        <f t="shared" si="5"/>
        <v>0</v>
      </c>
      <c r="AG62" s="8">
        <f t="shared" si="6"/>
        <v>0</v>
      </c>
      <c r="AH62" s="8">
        <f t="shared" si="7"/>
        <v>0</v>
      </c>
      <c r="AI62" s="8">
        <f t="shared" si="8"/>
        <v>0</v>
      </c>
      <c r="AJ62" s="8">
        <f t="shared" si="9"/>
        <v>0</v>
      </c>
      <c r="AK62" s="8">
        <f t="shared" si="10"/>
        <v>0</v>
      </c>
      <c r="AL62" s="8">
        <f t="shared" si="11"/>
        <v>0</v>
      </c>
      <c r="AM62" s="8">
        <f t="shared" si="12"/>
        <v>0</v>
      </c>
      <c r="AN62" s="8">
        <f t="shared" si="13"/>
        <v>0</v>
      </c>
      <c r="AO62" s="8">
        <f t="shared" si="14"/>
        <v>1</v>
      </c>
      <c r="AP62" s="8">
        <f t="shared" si="15"/>
        <v>0</v>
      </c>
      <c r="AQ62" s="8">
        <f t="shared" si="16"/>
        <v>0</v>
      </c>
      <c r="AR62" s="8">
        <f t="shared" si="17"/>
        <v>0</v>
      </c>
      <c r="AS62" s="8">
        <f t="shared" si="18"/>
        <v>0</v>
      </c>
      <c r="AT62" s="8">
        <f t="shared" si="19"/>
        <v>0</v>
      </c>
      <c r="AU62" s="8">
        <f t="shared" si="20"/>
        <v>0</v>
      </c>
      <c r="AV62" s="8">
        <f t="shared" si="21"/>
        <v>0</v>
      </c>
      <c r="AW62" s="8">
        <f t="shared" si="22"/>
        <v>0</v>
      </c>
      <c r="AX62" s="8">
        <f t="shared" si="23"/>
        <v>0</v>
      </c>
      <c r="AY62" s="8">
        <f t="shared" si="24"/>
        <v>1</v>
      </c>
    </row>
    <row r="63" spans="1:51" ht="13.5" thickBot="1">
      <c r="A63" s="37">
        <v>55</v>
      </c>
      <c r="B63" s="38" t="s">
        <v>79</v>
      </c>
      <c r="C63" s="38">
        <v>1987</v>
      </c>
      <c r="D63" s="39" t="s">
        <v>37</v>
      </c>
      <c r="E63" s="40" t="s">
        <v>58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2</v>
      </c>
      <c r="Y63" s="41">
        <v>2</v>
      </c>
      <c r="Z63" s="42">
        <f t="shared" si="25"/>
        <v>1</v>
      </c>
      <c r="AA63" s="42">
        <f t="shared" si="26"/>
        <v>2</v>
      </c>
      <c r="AB63" s="38">
        <f t="shared" si="27"/>
        <v>1</v>
      </c>
      <c r="AC63" s="43">
        <f t="shared" si="28"/>
        <v>2</v>
      </c>
      <c r="AD63" s="8">
        <f t="shared" si="29"/>
        <v>48048</v>
      </c>
      <c r="AF63" s="8">
        <f t="shared" si="5"/>
        <v>0</v>
      </c>
      <c r="AG63" s="8">
        <f t="shared" si="6"/>
        <v>0</v>
      </c>
      <c r="AH63" s="8">
        <f t="shared" si="7"/>
        <v>0</v>
      </c>
      <c r="AI63" s="8">
        <f t="shared" si="8"/>
        <v>0</v>
      </c>
      <c r="AJ63" s="8">
        <f t="shared" si="9"/>
        <v>0</v>
      </c>
      <c r="AK63" s="8">
        <f t="shared" si="10"/>
        <v>0</v>
      </c>
      <c r="AL63" s="8">
        <f t="shared" si="11"/>
        <v>0</v>
      </c>
      <c r="AM63" s="8">
        <f t="shared" si="12"/>
        <v>0</v>
      </c>
      <c r="AN63" s="8">
        <f t="shared" si="13"/>
        <v>0</v>
      </c>
      <c r="AO63" s="8">
        <f t="shared" si="14"/>
        <v>1</v>
      </c>
      <c r="AP63" s="8">
        <f t="shared" si="15"/>
        <v>0</v>
      </c>
      <c r="AQ63" s="8">
        <f t="shared" si="16"/>
        <v>0</v>
      </c>
      <c r="AR63" s="8">
        <f t="shared" si="17"/>
        <v>0</v>
      </c>
      <c r="AS63" s="8">
        <f t="shared" si="18"/>
        <v>0</v>
      </c>
      <c r="AT63" s="8">
        <f t="shared" si="19"/>
        <v>0</v>
      </c>
      <c r="AU63" s="8">
        <f t="shared" si="20"/>
        <v>0</v>
      </c>
      <c r="AV63" s="8">
        <f t="shared" si="21"/>
        <v>0</v>
      </c>
      <c r="AW63" s="8">
        <f t="shared" si="22"/>
        <v>0</v>
      </c>
      <c r="AX63" s="8">
        <f t="shared" si="23"/>
        <v>0</v>
      </c>
      <c r="AY63" s="8">
        <f t="shared" si="24"/>
        <v>1</v>
      </c>
    </row>
    <row r="64" ht="12.75">
      <c r="AU64" s="8"/>
    </row>
    <row r="65" ht="12.75">
      <c r="A65" t="s">
        <v>21</v>
      </c>
    </row>
    <row r="66" ht="12.75">
      <c r="A66" t="s">
        <v>15</v>
      </c>
    </row>
  </sheetData>
  <mergeCells count="19">
    <mergeCell ref="A7:A8"/>
    <mergeCell ref="B7:B8"/>
    <mergeCell ref="A1:AC1"/>
    <mergeCell ref="A3:AC3"/>
    <mergeCell ref="Z7:AC7"/>
    <mergeCell ref="F7:G7"/>
    <mergeCell ref="H7:I7"/>
    <mergeCell ref="J7:K7"/>
    <mergeCell ref="P7:Q7"/>
    <mergeCell ref="R7:S7"/>
    <mergeCell ref="C7:C8"/>
    <mergeCell ref="D7:D8"/>
    <mergeCell ref="E7:E8"/>
    <mergeCell ref="F6:AC6"/>
    <mergeCell ref="V7:W7"/>
    <mergeCell ref="X7:Y7"/>
    <mergeCell ref="L7:M7"/>
    <mergeCell ref="N7:O7"/>
    <mergeCell ref="T7:U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41"/>
  <sheetViews>
    <sheetView workbookViewId="0" topLeftCell="A9">
      <selection activeCell="AB17" sqref="AB17"/>
    </sheetView>
  </sheetViews>
  <sheetFormatPr defaultColWidth="9.140625" defaultRowHeight="12.75"/>
  <cols>
    <col min="2" max="2" width="23.8515625" style="0" bestFit="1" customWidth="1"/>
    <col min="3" max="3" width="5.00390625" style="0" bestFit="1" customWidth="1"/>
    <col min="4" max="4" width="7.8515625" style="20" bestFit="1" customWidth="1"/>
    <col min="5" max="5" width="22.00390625" style="14" bestFit="1" customWidth="1"/>
    <col min="6" max="7" width="4.28125" style="2" customWidth="1"/>
    <col min="8" max="9" width="4.7109375" style="2" customWidth="1"/>
    <col min="10" max="10" width="4.00390625" style="2" customWidth="1"/>
    <col min="11" max="11" width="4.57421875" style="2" customWidth="1"/>
    <col min="12" max="12" width="4.140625" style="2" customWidth="1"/>
    <col min="13" max="13" width="5.00390625" style="2" customWidth="1"/>
    <col min="14" max="14" width="4.57421875" style="2" customWidth="1"/>
    <col min="15" max="15" width="4.7109375" style="2" customWidth="1"/>
    <col min="16" max="18" width="4.140625" style="2" customWidth="1"/>
    <col min="19" max="19" width="5.140625" style="2" customWidth="1"/>
    <col min="20" max="20" width="4.57421875" style="2" customWidth="1"/>
    <col min="21" max="21" width="5.140625" style="2" customWidth="1"/>
    <col min="22" max="22" width="3.8515625" style="2" customWidth="1"/>
    <col min="23" max="23" width="4.7109375" style="2" customWidth="1"/>
    <col min="24" max="24" width="4.421875" style="2" customWidth="1"/>
    <col min="25" max="25" width="4.7109375" style="2" customWidth="1"/>
    <col min="26" max="29" width="4.140625" style="0" customWidth="1"/>
    <col min="30" max="30" width="0" style="0" hidden="1" customWidth="1"/>
    <col min="32" max="51" width="0" style="0" hidden="1" customWidth="1"/>
  </cols>
  <sheetData>
    <row r="1" spans="1:29" ht="15.7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2" spans="1:29" ht="15.75">
      <c r="A2" s="9"/>
      <c r="B2" s="9"/>
      <c r="C2" s="9"/>
      <c r="D2" s="1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6"/>
      <c r="W2" s="16"/>
      <c r="X2" s="16"/>
      <c r="Y2" s="16"/>
      <c r="Z2" s="9"/>
      <c r="AA2" s="9"/>
      <c r="AB2" s="9"/>
      <c r="AC2" s="9"/>
    </row>
    <row r="3" spans="1:29" ht="15.75">
      <c r="A3" s="80" t="s">
        <v>47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</row>
    <row r="4" spans="1:29" ht="15.75">
      <c r="A4" s="9"/>
      <c r="B4" s="9"/>
      <c r="C4" s="9"/>
      <c r="D4" s="18"/>
      <c r="E4" s="9"/>
      <c r="F4" s="9"/>
      <c r="G4" s="9"/>
      <c r="I4" s="10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6"/>
      <c r="W4" s="16"/>
      <c r="X4" s="16"/>
      <c r="Y4" s="16"/>
      <c r="Z4" s="9"/>
      <c r="AA4" s="9"/>
      <c r="AB4" s="9"/>
      <c r="AC4" s="9"/>
    </row>
    <row r="5" spans="1:29" ht="15.75">
      <c r="A5" s="9"/>
      <c r="B5" s="9"/>
      <c r="C5" s="9"/>
      <c r="D5" s="18"/>
      <c r="E5" s="9"/>
      <c r="F5" s="15" t="s">
        <v>49</v>
      </c>
      <c r="G5" s="15"/>
      <c r="H5" s="15"/>
      <c r="I5" s="15"/>
      <c r="J5" s="15"/>
      <c r="K5" s="15"/>
      <c r="L5" s="15"/>
      <c r="M5" s="15"/>
      <c r="N5" s="15"/>
      <c r="O5" s="15"/>
      <c r="P5" s="9"/>
      <c r="Q5" s="9"/>
      <c r="R5" s="9"/>
      <c r="S5" s="9"/>
      <c r="T5" s="9"/>
      <c r="U5" s="9"/>
      <c r="V5" s="16"/>
      <c r="W5" s="16"/>
      <c r="X5" s="16"/>
      <c r="Y5" s="16"/>
      <c r="Z5" s="9"/>
      <c r="AA5" s="9"/>
      <c r="AB5" s="9"/>
      <c r="AC5" s="9"/>
    </row>
    <row r="6" spans="1:29" ht="16.5" customHeight="1" thickBot="1">
      <c r="A6" s="11" t="s">
        <v>18</v>
      </c>
      <c r="B6" s="11"/>
      <c r="C6" s="11"/>
      <c r="D6" s="17"/>
      <c r="E6" s="1"/>
      <c r="F6" s="74" t="s">
        <v>50</v>
      </c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</row>
    <row r="7" spans="1:29" s="8" customFormat="1" ht="12.75">
      <c r="A7" s="76" t="s">
        <v>14</v>
      </c>
      <c r="B7" s="78" t="s">
        <v>1</v>
      </c>
      <c r="C7" s="72" t="s">
        <v>25</v>
      </c>
      <c r="D7" s="72" t="s">
        <v>24</v>
      </c>
      <c r="E7" s="72" t="s">
        <v>19</v>
      </c>
      <c r="F7" s="75" t="s">
        <v>2</v>
      </c>
      <c r="G7" s="75"/>
      <c r="H7" s="75" t="s">
        <v>3</v>
      </c>
      <c r="I7" s="75"/>
      <c r="J7" s="75" t="s">
        <v>4</v>
      </c>
      <c r="K7" s="75"/>
      <c r="L7" s="75" t="s">
        <v>5</v>
      </c>
      <c r="M7" s="75"/>
      <c r="N7" s="75" t="s">
        <v>6</v>
      </c>
      <c r="O7" s="75"/>
      <c r="P7" s="75" t="s">
        <v>12</v>
      </c>
      <c r="Q7" s="75"/>
      <c r="R7" s="75" t="s">
        <v>13</v>
      </c>
      <c r="S7" s="75"/>
      <c r="T7" s="75" t="s">
        <v>22</v>
      </c>
      <c r="U7" s="75"/>
      <c r="V7" s="75" t="s">
        <v>23</v>
      </c>
      <c r="W7" s="75"/>
      <c r="X7" s="75" t="s">
        <v>139</v>
      </c>
      <c r="Y7" s="75"/>
      <c r="Z7" s="81" t="s">
        <v>7</v>
      </c>
      <c r="AA7" s="81"/>
      <c r="AB7" s="81"/>
      <c r="AC7" s="82"/>
    </row>
    <row r="8" spans="1:51" s="8" customFormat="1" ht="13.5" thickBot="1">
      <c r="A8" s="77"/>
      <c r="B8" s="79"/>
      <c r="C8" s="73"/>
      <c r="D8" s="73"/>
      <c r="E8" s="73"/>
      <c r="F8" s="3" t="s">
        <v>8</v>
      </c>
      <c r="G8" s="3" t="s">
        <v>9</v>
      </c>
      <c r="H8" s="3" t="s">
        <v>8</v>
      </c>
      <c r="I8" s="3" t="s">
        <v>9</v>
      </c>
      <c r="J8" s="3" t="s">
        <v>8</v>
      </c>
      <c r="K8" s="3" t="s">
        <v>9</v>
      </c>
      <c r="L8" s="3" t="s">
        <v>8</v>
      </c>
      <c r="M8" s="3" t="s">
        <v>9</v>
      </c>
      <c r="N8" s="3" t="s">
        <v>8</v>
      </c>
      <c r="O8" s="3" t="s">
        <v>9</v>
      </c>
      <c r="P8" s="3" t="s">
        <v>8</v>
      </c>
      <c r="Q8" s="3" t="s">
        <v>9</v>
      </c>
      <c r="R8" s="3" t="s">
        <v>8</v>
      </c>
      <c r="S8" s="3" t="s">
        <v>9</v>
      </c>
      <c r="T8" s="3" t="s">
        <v>8</v>
      </c>
      <c r="U8" s="3" t="s">
        <v>9</v>
      </c>
      <c r="V8" s="3" t="s">
        <v>8</v>
      </c>
      <c r="W8" s="3" t="s">
        <v>9</v>
      </c>
      <c r="X8" s="3" t="s">
        <v>8</v>
      </c>
      <c r="Y8" s="3" t="s">
        <v>9</v>
      </c>
      <c r="Z8" s="3" t="s">
        <v>8</v>
      </c>
      <c r="AA8" s="3" t="s">
        <v>10</v>
      </c>
      <c r="AB8" s="4" t="s">
        <v>9</v>
      </c>
      <c r="AC8" s="5" t="s">
        <v>10</v>
      </c>
      <c r="AF8" s="8">
        <v>1</v>
      </c>
      <c r="AG8" s="8">
        <v>2</v>
      </c>
      <c r="AH8" s="8">
        <v>3</v>
      </c>
      <c r="AI8" s="8">
        <v>4</v>
      </c>
      <c r="AJ8" s="8">
        <v>5</v>
      </c>
      <c r="AK8" s="8">
        <v>6</v>
      </c>
      <c r="AL8" s="8">
        <v>7</v>
      </c>
      <c r="AM8" s="8">
        <v>8</v>
      </c>
      <c r="AN8" s="8">
        <v>9</v>
      </c>
      <c r="AO8" s="8">
        <v>10</v>
      </c>
      <c r="AP8" s="8" t="s">
        <v>140</v>
      </c>
      <c r="AQ8" s="8" t="s">
        <v>141</v>
      </c>
      <c r="AR8" s="8" t="s">
        <v>142</v>
      </c>
      <c r="AS8" s="8" t="s">
        <v>143</v>
      </c>
      <c r="AT8" s="8" t="s">
        <v>144</v>
      </c>
      <c r="AU8" s="8" t="s">
        <v>145</v>
      </c>
      <c r="AV8" s="8" t="s">
        <v>146</v>
      </c>
      <c r="AW8" s="8" t="s">
        <v>147</v>
      </c>
      <c r="AX8" s="8" t="s">
        <v>148</v>
      </c>
      <c r="AY8" s="8" t="s">
        <v>149</v>
      </c>
    </row>
    <row r="9" spans="1:51" s="8" customFormat="1" ht="14.25" customHeight="1">
      <c r="A9" s="27">
        <v>1</v>
      </c>
      <c r="B9" s="45" t="s">
        <v>11</v>
      </c>
      <c r="C9" s="45">
        <v>1982</v>
      </c>
      <c r="D9" s="46" t="s">
        <v>45</v>
      </c>
      <c r="E9" s="22" t="s">
        <v>96</v>
      </c>
      <c r="F9" s="47">
        <v>0</v>
      </c>
      <c r="G9" s="47">
        <v>2</v>
      </c>
      <c r="H9" s="47">
        <v>0</v>
      </c>
      <c r="I9" s="47">
        <v>3</v>
      </c>
      <c r="J9" s="47">
        <v>1</v>
      </c>
      <c r="K9" s="47">
        <v>1</v>
      </c>
      <c r="L9" s="47">
        <v>1</v>
      </c>
      <c r="M9" s="47">
        <v>1</v>
      </c>
      <c r="N9" s="47">
        <v>1</v>
      </c>
      <c r="O9" s="47">
        <v>1</v>
      </c>
      <c r="P9" s="47">
        <v>1</v>
      </c>
      <c r="Q9" s="47">
        <v>1</v>
      </c>
      <c r="R9" s="47">
        <v>1</v>
      </c>
      <c r="S9" s="47">
        <v>1</v>
      </c>
      <c r="T9" s="47">
        <v>1</v>
      </c>
      <c r="U9" s="47">
        <v>1</v>
      </c>
      <c r="V9" s="47">
        <v>1</v>
      </c>
      <c r="W9" s="47">
        <v>1</v>
      </c>
      <c r="X9" s="47">
        <v>1</v>
      </c>
      <c r="Y9" s="47">
        <v>1</v>
      </c>
      <c r="Z9" s="47">
        <f aca="true" t="shared" si="0" ref="Z9:Z38">AF9+AG9+AH9+AI9+AJ9+AK9+AL9+AM9+AN9+AO9</f>
        <v>8</v>
      </c>
      <c r="AA9" s="47">
        <f aca="true" t="shared" si="1" ref="AA9:AA38">F9+H9+J9+L9+N9+P9+R9+T9+V9+X9</f>
        <v>8</v>
      </c>
      <c r="AB9" s="45">
        <f aca="true" t="shared" si="2" ref="AB9:AB38">AP9+AQ9+AR9+AS9+AT9+AU9+AV9+AW9+AX9+AY9</f>
        <v>10</v>
      </c>
      <c r="AC9" s="48">
        <f aca="true" t="shared" si="3" ref="AC9:AC38">G9+I9+K9+M9+O9+Q9+S9+U9+W9+Y9</f>
        <v>13</v>
      </c>
      <c r="AD9" s="8">
        <f aca="true" t="shared" si="4" ref="AD9:AD38">Z9*50000-AA9*1000+AB9*50-AC9</f>
        <v>392487</v>
      </c>
      <c r="AF9" s="8">
        <f aca="true" t="shared" si="5" ref="AF9:AF38">IF(F9&gt;0,1,0)</f>
        <v>0</v>
      </c>
      <c r="AG9" s="8">
        <f aca="true" t="shared" si="6" ref="AG9:AG38">IF(H9&gt;0,1,0)</f>
        <v>0</v>
      </c>
      <c r="AH9" s="8">
        <f aca="true" t="shared" si="7" ref="AH9:AH38">IF(J9&gt;0,1,0)</f>
        <v>1</v>
      </c>
      <c r="AI9" s="8">
        <f aca="true" t="shared" si="8" ref="AI9:AI38">IF(L9&gt;0,1,0)</f>
        <v>1</v>
      </c>
      <c r="AJ9" s="8">
        <f aca="true" t="shared" si="9" ref="AJ9:AJ38">IF(N9&gt;0,1,0)</f>
        <v>1</v>
      </c>
      <c r="AK9" s="8">
        <f aca="true" t="shared" si="10" ref="AK9:AK38">IF(P9&gt;0,1,0)</f>
        <v>1</v>
      </c>
      <c r="AL9" s="8">
        <f aca="true" t="shared" si="11" ref="AL9:AL38">IF(R9&gt;0,1,0)</f>
        <v>1</v>
      </c>
      <c r="AM9" s="8">
        <f aca="true" t="shared" si="12" ref="AM9:AM38">IF(T9&gt;0,1,0)</f>
        <v>1</v>
      </c>
      <c r="AN9" s="8">
        <f aca="true" t="shared" si="13" ref="AN9:AN38">IF(V9&gt;0,1,0)</f>
        <v>1</v>
      </c>
      <c r="AO9" s="8">
        <f aca="true" t="shared" si="14" ref="AO9:AO38">IF(X9&gt;0,1,0)</f>
        <v>1</v>
      </c>
      <c r="AP9" s="8">
        <f aca="true" t="shared" si="15" ref="AP9:AP38">IF(G9&gt;0,1,0)</f>
        <v>1</v>
      </c>
      <c r="AQ9" s="8">
        <f aca="true" t="shared" si="16" ref="AQ9:AQ38">IF(I9&gt;0,1,0)</f>
        <v>1</v>
      </c>
      <c r="AR9" s="8">
        <f aca="true" t="shared" si="17" ref="AR9:AR38">IF(K9&gt;0,1,0)</f>
        <v>1</v>
      </c>
      <c r="AS9" s="8">
        <f aca="true" t="shared" si="18" ref="AS9:AS38">IF(M9&gt;0,1,0)</f>
        <v>1</v>
      </c>
      <c r="AT9" s="8">
        <f aca="true" t="shared" si="19" ref="AT9:AT38">IF(O9&gt;0,1,0)</f>
        <v>1</v>
      </c>
      <c r="AU9" s="8">
        <f aca="true" t="shared" si="20" ref="AU9:AU38">IF(Q9&gt;0,1,0)</f>
        <v>1</v>
      </c>
      <c r="AV9" s="8">
        <f aca="true" t="shared" si="21" ref="AV9:AV38">IF(S9&gt;0,1,0)</f>
        <v>1</v>
      </c>
      <c r="AW9" s="8">
        <f aca="true" t="shared" si="22" ref="AW9:AW38">IF(U9&gt;0,1,0)</f>
        <v>1</v>
      </c>
      <c r="AX9" s="8">
        <f aca="true" t="shared" si="23" ref="AX9:AX38">IF(W9&gt;0,1,0)</f>
        <v>1</v>
      </c>
      <c r="AY9" s="8">
        <f aca="true" t="shared" si="24" ref="AY9:AY38">IF(Y9&gt;0,1,0)</f>
        <v>1</v>
      </c>
    </row>
    <row r="10" spans="1:51" s="8" customFormat="1" ht="12.75">
      <c r="A10" s="34">
        <v>2</v>
      </c>
      <c r="B10" s="49" t="s">
        <v>32</v>
      </c>
      <c r="C10" s="49">
        <v>1978</v>
      </c>
      <c r="D10" s="50">
        <v>1</v>
      </c>
      <c r="E10" s="21" t="s">
        <v>41</v>
      </c>
      <c r="F10" s="51">
        <v>0</v>
      </c>
      <c r="G10" s="51">
        <v>2</v>
      </c>
      <c r="H10" s="51">
        <v>0</v>
      </c>
      <c r="I10" s="51">
        <v>2</v>
      </c>
      <c r="J10" s="51">
        <v>1</v>
      </c>
      <c r="K10" s="51">
        <v>1</v>
      </c>
      <c r="L10" s="51">
        <v>2</v>
      </c>
      <c r="M10" s="51">
        <v>1</v>
      </c>
      <c r="N10" s="51">
        <v>1</v>
      </c>
      <c r="O10" s="51">
        <v>1</v>
      </c>
      <c r="P10" s="51">
        <v>1</v>
      </c>
      <c r="Q10" s="51">
        <v>1</v>
      </c>
      <c r="R10" s="51">
        <v>1</v>
      </c>
      <c r="S10" s="51">
        <v>1</v>
      </c>
      <c r="T10" s="51">
        <v>1</v>
      </c>
      <c r="U10" s="51">
        <v>1</v>
      </c>
      <c r="V10" s="51">
        <v>1</v>
      </c>
      <c r="W10" s="51">
        <v>1</v>
      </c>
      <c r="X10" s="51">
        <v>1</v>
      </c>
      <c r="Y10" s="51">
        <v>1</v>
      </c>
      <c r="Z10" s="51">
        <f t="shared" si="0"/>
        <v>8</v>
      </c>
      <c r="AA10" s="51">
        <f t="shared" si="1"/>
        <v>9</v>
      </c>
      <c r="AB10" s="49">
        <f t="shared" si="2"/>
        <v>10</v>
      </c>
      <c r="AC10" s="52">
        <f t="shared" si="3"/>
        <v>12</v>
      </c>
      <c r="AD10" s="8">
        <f t="shared" si="4"/>
        <v>391488</v>
      </c>
      <c r="AF10" s="8">
        <f t="shared" si="5"/>
        <v>0</v>
      </c>
      <c r="AG10" s="8">
        <f t="shared" si="6"/>
        <v>0</v>
      </c>
      <c r="AH10" s="8">
        <f t="shared" si="7"/>
        <v>1</v>
      </c>
      <c r="AI10" s="8">
        <f t="shared" si="8"/>
        <v>1</v>
      </c>
      <c r="AJ10" s="8">
        <f t="shared" si="9"/>
        <v>1</v>
      </c>
      <c r="AK10" s="8">
        <f t="shared" si="10"/>
        <v>1</v>
      </c>
      <c r="AL10" s="8">
        <f t="shared" si="11"/>
        <v>1</v>
      </c>
      <c r="AM10" s="8">
        <f t="shared" si="12"/>
        <v>1</v>
      </c>
      <c r="AN10" s="8">
        <f t="shared" si="13"/>
        <v>1</v>
      </c>
      <c r="AO10" s="8">
        <f t="shared" si="14"/>
        <v>1</v>
      </c>
      <c r="AP10" s="8">
        <f t="shared" si="15"/>
        <v>1</v>
      </c>
      <c r="AQ10" s="8">
        <f t="shared" si="16"/>
        <v>1</v>
      </c>
      <c r="AR10" s="8">
        <f t="shared" si="17"/>
        <v>1</v>
      </c>
      <c r="AS10" s="8">
        <f t="shared" si="18"/>
        <v>1</v>
      </c>
      <c r="AT10" s="8">
        <f t="shared" si="19"/>
        <v>1</v>
      </c>
      <c r="AU10" s="8">
        <f t="shared" si="20"/>
        <v>1</v>
      </c>
      <c r="AV10" s="8">
        <f t="shared" si="21"/>
        <v>1</v>
      </c>
      <c r="AW10" s="8">
        <f t="shared" si="22"/>
        <v>1</v>
      </c>
      <c r="AX10" s="8">
        <f t="shared" si="23"/>
        <v>1</v>
      </c>
      <c r="AY10" s="8">
        <f t="shared" si="24"/>
        <v>1</v>
      </c>
    </row>
    <row r="11" spans="1:51" s="8" customFormat="1" ht="13.5" thickBot="1">
      <c r="A11" s="67">
        <v>3</v>
      </c>
      <c r="B11" s="68" t="s">
        <v>31</v>
      </c>
      <c r="C11" s="68"/>
      <c r="D11" s="69"/>
      <c r="E11" s="4"/>
      <c r="F11" s="70">
        <v>0</v>
      </c>
      <c r="G11" s="70">
        <v>3</v>
      </c>
      <c r="H11" s="70">
        <v>0</v>
      </c>
      <c r="I11" s="70">
        <v>0</v>
      </c>
      <c r="J11" s="70">
        <v>1</v>
      </c>
      <c r="K11" s="70">
        <v>1</v>
      </c>
      <c r="L11" s="70">
        <v>2</v>
      </c>
      <c r="M11" s="70">
        <v>1</v>
      </c>
      <c r="N11" s="70">
        <v>1</v>
      </c>
      <c r="O11" s="70">
        <v>1</v>
      </c>
      <c r="P11" s="70">
        <v>1</v>
      </c>
      <c r="Q11" s="70">
        <v>1</v>
      </c>
      <c r="R11" s="70">
        <v>1</v>
      </c>
      <c r="S11" s="70">
        <v>1</v>
      </c>
      <c r="T11" s="70">
        <v>1</v>
      </c>
      <c r="U11" s="70">
        <v>1</v>
      </c>
      <c r="V11" s="70">
        <v>1</v>
      </c>
      <c r="W11" s="70">
        <v>1</v>
      </c>
      <c r="X11" s="70">
        <v>1</v>
      </c>
      <c r="Y11" s="70">
        <v>1</v>
      </c>
      <c r="Z11" s="70">
        <f t="shared" si="0"/>
        <v>8</v>
      </c>
      <c r="AA11" s="70">
        <f t="shared" si="1"/>
        <v>9</v>
      </c>
      <c r="AB11" s="68">
        <f t="shared" si="2"/>
        <v>9</v>
      </c>
      <c r="AC11" s="71">
        <f t="shared" si="3"/>
        <v>11</v>
      </c>
      <c r="AD11" s="8">
        <f t="shared" si="4"/>
        <v>391439</v>
      </c>
      <c r="AF11" s="8">
        <f t="shared" si="5"/>
        <v>0</v>
      </c>
      <c r="AG11" s="8">
        <f t="shared" si="6"/>
        <v>0</v>
      </c>
      <c r="AH11" s="8">
        <f t="shared" si="7"/>
        <v>1</v>
      </c>
      <c r="AI11" s="8">
        <f t="shared" si="8"/>
        <v>1</v>
      </c>
      <c r="AJ11" s="8">
        <f t="shared" si="9"/>
        <v>1</v>
      </c>
      <c r="AK11" s="8">
        <f t="shared" si="10"/>
        <v>1</v>
      </c>
      <c r="AL11" s="8">
        <f t="shared" si="11"/>
        <v>1</v>
      </c>
      <c r="AM11" s="8">
        <f t="shared" si="12"/>
        <v>1</v>
      </c>
      <c r="AN11" s="8">
        <f t="shared" si="13"/>
        <v>1</v>
      </c>
      <c r="AO11" s="8">
        <f t="shared" si="14"/>
        <v>1</v>
      </c>
      <c r="AP11" s="8">
        <f t="shared" si="15"/>
        <v>1</v>
      </c>
      <c r="AQ11" s="8">
        <f t="shared" si="16"/>
        <v>0</v>
      </c>
      <c r="AR11" s="8">
        <f t="shared" si="17"/>
        <v>1</v>
      </c>
      <c r="AS11" s="8">
        <f t="shared" si="18"/>
        <v>1</v>
      </c>
      <c r="AT11" s="8">
        <f t="shared" si="19"/>
        <v>1</v>
      </c>
      <c r="AU11" s="8">
        <f t="shared" si="20"/>
        <v>1</v>
      </c>
      <c r="AV11" s="8">
        <f t="shared" si="21"/>
        <v>1</v>
      </c>
      <c r="AW11" s="8">
        <f t="shared" si="22"/>
        <v>1</v>
      </c>
      <c r="AX11" s="8">
        <f t="shared" si="23"/>
        <v>1</v>
      </c>
      <c r="AY11" s="8">
        <f t="shared" si="24"/>
        <v>1</v>
      </c>
    </row>
    <row r="12" spans="1:51" s="8" customFormat="1" ht="12.75">
      <c r="A12" s="44">
        <v>4</v>
      </c>
      <c r="B12" s="28" t="s">
        <v>109</v>
      </c>
      <c r="C12" s="28">
        <v>1985</v>
      </c>
      <c r="D12" s="29" t="s">
        <v>37</v>
      </c>
      <c r="E12" s="30" t="s">
        <v>108</v>
      </c>
      <c r="F12" s="31">
        <v>0</v>
      </c>
      <c r="G12" s="31">
        <v>0</v>
      </c>
      <c r="H12" s="31">
        <v>0</v>
      </c>
      <c r="I12" s="31">
        <v>0</v>
      </c>
      <c r="J12" s="31">
        <v>1</v>
      </c>
      <c r="K12" s="31">
        <v>1</v>
      </c>
      <c r="L12" s="31">
        <v>2</v>
      </c>
      <c r="M12" s="31">
        <v>1</v>
      </c>
      <c r="N12" s="31">
        <v>1</v>
      </c>
      <c r="O12" s="31">
        <v>1</v>
      </c>
      <c r="P12" s="31">
        <v>1</v>
      </c>
      <c r="Q12" s="31">
        <v>1</v>
      </c>
      <c r="R12" s="31">
        <v>2</v>
      </c>
      <c r="S12" s="31">
        <v>2</v>
      </c>
      <c r="T12" s="31">
        <v>3</v>
      </c>
      <c r="U12" s="31">
        <v>1</v>
      </c>
      <c r="V12" s="31">
        <v>2</v>
      </c>
      <c r="W12" s="31">
        <v>2</v>
      </c>
      <c r="X12" s="31">
        <v>1</v>
      </c>
      <c r="Y12" s="31">
        <v>1</v>
      </c>
      <c r="Z12" s="31">
        <f t="shared" si="0"/>
        <v>8</v>
      </c>
      <c r="AA12" s="31">
        <f t="shared" si="1"/>
        <v>13</v>
      </c>
      <c r="AB12" s="32">
        <f t="shared" si="2"/>
        <v>8</v>
      </c>
      <c r="AC12" s="33">
        <f t="shared" si="3"/>
        <v>10</v>
      </c>
      <c r="AD12" s="8">
        <f t="shared" si="4"/>
        <v>387390</v>
      </c>
      <c r="AF12" s="8">
        <f t="shared" si="5"/>
        <v>0</v>
      </c>
      <c r="AG12" s="8">
        <f t="shared" si="6"/>
        <v>0</v>
      </c>
      <c r="AH12" s="8">
        <f t="shared" si="7"/>
        <v>1</v>
      </c>
      <c r="AI12" s="8">
        <f t="shared" si="8"/>
        <v>1</v>
      </c>
      <c r="AJ12" s="8">
        <f t="shared" si="9"/>
        <v>1</v>
      </c>
      <c r="AK12" s="8">
        <f t="shared" si="10"/>
        <v>1</v>
      </c>
      <c r="AL12" s="8">
        <f t="shared" si="11"/>
        <v>1</v>
      </c>
      <c r="AM12" s="8">
        <f t="shared" si="12"/>
        <v>1</v>
      </c>
      <c r="AN12" s="8">
        <f t="shared" si="13"/>
        <v>1</v>
      </c>
      <c r="AO12" s="8">
        <f t="shared" si="14"/>
        <v>1</v>
      </c>
      <c r="AP12" s="8">
        <f t="shared" si="15"/>
        <v>0</v>
      </c>
      <c r="AQ12" s="8">
        <f t="shared" si="16"/>
        <v>0</v>
      </c>
      <c r="AR12" s="8">
        <f t="shared" si="17"/>
        <v>1</v>
      </c>
      <c r="AS12" s="8">
        <f t="shared" si="18"/>
        <v>1</v>
      </c>
      <c r="AT12" s="8">
        <f t="shared" si="19"/>
        <v>1</v>
      </c>
      <c r="AU12" s="8">
        <f t="shared" si="20"/>
        <v>1</v>
      </c>
      <c r="AV12" s="8">
        <f t="shared" si="21"/>
        <v>1</v>
      </c>
      <c r="AW12" s="8">
        <f t="shared" si="22"/>
        <v>1</v>
      </c>
      <c r="AX12" s="8">
        <f t="shared" si="23"/>
        <v>1</v>
      </c>
      <c r="AY12" s="8">
        <f t="shared" si="24"/>
        <v>1</v>
      </c>
    </row>
    <row r="13" spans="1:51" s="8" customFormat="1" ht="12.75">
      <c r="A13" s="36">
        <v>5</v>
      </c>
      <c r="B13" s="23" t="s">
        <v>30</v>
      </c>
      <c r="C13" s="23">
        <v>1983</v>
      </c>
      <c r="D13" s="24" t="s">
        <v>37</v>
      </c>
      <c r="E13" s="26" t="s">
        <v>40</v>
      </c>
      <c r="F13" s="7">
        <v>0</v>
      </c>
      <c r="G13" s="7">
        <v>0</v>
      </c>
      <c r="H13" s="7">
        <v>0</v>
      </c>
      <c r="I13" s="7">
        <v>0</v>
      </c>
      <c r="J13" s="7">
        <v>4</v>
      </c>
      <c r="K13" s="7">
        <v>1</v>
      </c>
      <c r="L13" s="7">
        <v>4</v>
      </c>
      <c r="M13" s="7">
        <v>1</v>
      </c>
      <c r="N13" s="7">
        <v>1</v>
      </c>
      <c r="O13" s="7">
        <v>1</v>
      </c>
      <c r="P13" s="7">
        <v>1</v>
      </c>
      <c r="Q13" s="7">
        <v>1</v>
      </c>
      <c r="R13" s="7">
        <v>1</v>
      </c>
      <c r="S13" s="7">
        <v>1</v>
      </c>
      <c r="T13" s="7">
        <v>1</v>
      </c>
      <c r="U13" s="7">
        <v>1</v>
      </c>
      <c r="V13" s="7">
        <v>1</v>
      </c>
      <c r="W13" s="7">
        <v>1</v>
      </c>
      <c r="X13" s="7">
        <v>1</v>
      </c>
      <c r="Y13" s="7">
        <v>1</v>
      </c>
      <c r="Z13" s="7">
        <f t="shared" si="0"/>
        <v>8</v>
      </c>
      <c r="AA13" s="7">
        <f t="shared" si="1"/>
        <v>14</v>
      </c>
      <c r="AB13" s="6">
        <f t="shared" si="2"/>
        <v>8</v>
      </c>
      <c r="AC13" s="35">
        <f t="shared" si="3"/>
        <v>8</v>
      </c>
      <c r="AD13" s="8">
        <f t="shared" si="4"/>
        <v>386392</v>
      </c>
      <c r="AF13" s="8">
        <f t="shared" si="5"/>
        <v>0</v>
      </c>
      <c r="AG13" s="8">
        <f t="shared" si="6"/>
        <v>0</v>
      </c>
      <c r="AH13" s="8">
        <f t="shared" si="7"/>
        <v>1</v>
      </c>
      <c r="AI13" s="8">
        <f t="shared" si="8"/>
        <v>1</v>
      </c>
      <c r="AJ13" s="8">
        <f t="shared" si="9"/>
        <v>1</v>
      </c>
      <c r="AK13" s="8">
        <f t="shared" si="10"/>
        <v>1</v>
      </c>
      <c r="AL13" s="8">
        <f t="shared" si="11"/>
        <v>1</v>
      </c>
      <c r="AM13" s="8">
        <f t="shared" si="12"/>
        <v>1</v>
      </c>
      <c r="AN13" s="8">
        <f t="shared" si="13"/>
        <v>1</v>
      </c>
      <c r="AO13" s="8">
        <f t="shared" si="14"/>
        <v>1</v>
      </c>
      <c r="AP13" s="8">
        <f t="shared" si="15"/>
        <v>0</v>
      </c>
      <c r="AQ13" s="8">
        <f t="shared" si="16"/>
        <v>0</v>
      </c>
      <c r="AR13" s="8">
        <f t="shared" si="17"/>
        <v>1</v>
      </c>
      <c r="AS13" s="8">
        <f t="shared" si="18"/>
        <v>1</v>
      </c>
      <c r="AT13" s="8">
        <f t="shared" si="19"/>
        <v>1</v>
      </c>
      <c r="AU13" s="8">
        <f t="shared" si="20"/>
        <v>1</v>
      </c>
      <c r="AV13" s="8">
        <f t="shared" si="21"/>
        <v>1</v>
      </c>
      <c r="AW13" s="8">
        <f t="shared" si="22"/>
        <v>1</v>
      </c>
      <c r="AX13" s="8">
        <f t="shared" si="23"/>
        <v>1</v>
      </c>
      <c r="AY13" s="8">
        <f t="shared" si="24"/>
        <v>1</v>
      </c>
    </row>
    <row r="14" spans="1:51" s="8" customFormat="1" ht="12.75">
      <c r="A14" s="36">
        <v>6</v>
      </c>
      <c r="B14" s="23" t="s">
        <v>136</v>
      </c>
      <c r="C14" s="23">
        <v>1984</v>
      </c>
      <c r="D14" s="24" t="s">
        <v>45</v>
      </c>
      <c r="E14" s="26" t="s">
        <v>137</v>
      </c>
      <c r="F14" s="7">
        <v>6</v>
      </c>
      <c r="G14" s="7">
        <v>4</v>
      </c>
      <c r="H14" s="7">
        <v>0</v>
      </c>
      <c r="I14" s="7">
        <v>0</v>
      </c>
      <c r="J14" s="7">
        <v>0</v>
      </c>
      <c r="K14" s="7">
        <v>0</v>
      </c>
      <c r="L14" s="7">
        <v>2</v>
      </c>
      <c r="M14" s="7">
        <v>1</v>
      </c>
      <c r="N14" s="7">
        <v>1</v>
      </c>
      <c r="O14" s="7">
        <v>1</v>
      </c>
      <c r="P14" s="7">
        <v>1</v>
      </c>
      <c r="Q14" s="7">
        <v>1</v>
      </c>
      <c r="R14" s="7">
        <v>1</v>
      </c>
      <c r="S14" s="7">
        <v>1</v>
      </c>
      <c r="T14" s="7">
        <v>3</v>
      </c>
      <c r="U14" s="7">
        <v>3</v>
      </c>
      <c r="V14" s="7">
        <v>1</v>
      </c>
      <c r="W14" s="7">
        <v>1</v>
      </c>
      <c r="X14" s="7">
        <v>1</v>
      </c>
      <c r="Y14" s="7">
        <v>1</v>
      </c>
      <c r="Z14" s="7">
        <f t="shared" si="0"/>
        <v>8</v>
      </c>
      <c r="AA14" s="7">
        <f t="shared" si="1"/>
        <v>16</v>
      </c>
      <c r="AB14" s="6">
        <f t="shared" si="2"/>
        <v>8</v>
      </c>
      <c r="AC14" s="35">
        <f t="shared" si="3"/>
        <v>13</v>
      </c>
      <c r="AD14" s="8">
        <f t="shared" si="4"/>
        <v>384387</v>
      </c>
      <c r="AF14" s="8">
        <f t="shared" si="5"/>
        <v>1</v>
      </c>
      <c r="AG14" s="8">
        <f t="shared" si="6"/>
        <v>0</v>
      </c>
      <c r="AH14" s="8">
        <f t="shared" si="7"/>
        <v>0</v>
      </c>
      <c r="AI14" s="8">
        <f t="shared" si="8"/>
        <v>1</v>
      </c>
      <c r="AJ14" s="8">
        <f t="shared" si="9"/>
        <v>1</v>
      </c>
      <c r="AK14" s="8">
        <f t="shared" si="10"/>
        <v>1</v>
      </c>
      <c r="AL14" s="8">
        <f t="shared" si="11"/>
        <v>1</v>
      </c>
      <c r="AM14" s="8">
        <f t="shared" si="12"/>
        <v>1</v>
      </c>
      <c r="AN14" s="8">
        <f t="shared" si="13"/>
        <v>1</v>
      </c>
      <c r="AO14" s="8">
        <f t="shared" si="14"/>
        <v>1</v>
      </c>
      <c r="AP14" s="8">
        <f t="shared" si="15"/>
        <v>1</v>
      </c>
      <c r="AQ14" s="8">
        <f t="shared" si="16"/>
        <v>0</v>
      </c>
      <c r="AR14" s="8">
        <f t="shared" si="17"/>
        <v>0</v>
      </c>
      <c r="AS14" s="8">
        <f t="shared" si="18"/>
        <v>1</v>
      </c>
      <c r="AT14" s="8">
        <f t="shared" si="19"/>
        <v>1</v>
      </c>
      <c r="AU14" s="8">
        <f t="shared" si="20"/>
        <v>1</v>
      </c>
      <c r="AV14" s="8">
        <f t="shared" si="21"/>
        <v>1</v>
      </c>
      <c r="AW14" s="8">
        <f t="shared" si="22"/>
        <v>1</v>
      </c>
      <c r="AX14" s="8">
        <f t="shared" si="23"/>
        <v>1</v>
      </c>
      <c r="AY14" s="8">
        <f t="shared" si="24"/>
        <v>1</v>
      </c>
    </row>
    <row r="15" spans="1:51" s="8" customFormat="1" ht="12.75">
      <c r="A15" s="36">
        <v>7</v>
      </c>
      <c r="B15" s="23" t="s">
        <v>116</v>
      </c>
      <c r="C15" s="23">
        <v>1978</v>
      </c>
      <c r="D15" s="24">
        <v>3</v>
      </c>
      <c r="E15" s="26" t="s">
        <v>117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2</v>
      </c>
      <c r="L15" s="7">
        <v>0</v>
      </c>
      <c r="M15" s="7">
        <v>2</v>
      </c>
      <c r="N15" s="7">
        <v>1</v>
      </c>
      <c r="O15" s="7">
        <v>1</v>
      </c>
      <c r="P15" s="7">
        <v>4</v>
      </c>
      <c r="Q15" s="7">
        <v>2</v>
      </c>
      <c r="R15" s="7">
        <v>3</v>
      </c>
      <c r="S15" s="7">
        <v>3</v>
      </c>
      <c r="T15" s="7">
        <v>0</v>
      </c>
      <c r="U15" s="7">
        <v>0</v>
      </c>
      <c r="V15" s="7">
        <v>1</v>
      </c>
      <c r="W15" s="7">
        <v>1</v>
      </c>
      <c r="X15" s="7">
        <v>1</v>
      </c>
      <c r="Y15" s="7">
        <v>1</v>
      </c>
      <c r="Z15" s="7">
        <f t="shared" si="0"/>
        <v>5</v>
      </c>
      <c r="AA15" s="7">
        <f t="shared" si="1"/>
        <v>10</v>
      </c>
      <c r="AB15" s="6">
        <f t="shared" si="2"/>
        <v>7</v>
      </c>
      <c r="AC15" s="35">
        <f t="shared" si="3"/>
        <v>12</v>
      </c>
      <c r="AD15" s="8">
        <f t="shared" si="4"/>
        <v>240338</v>
      </c>
      <c r="AF15" s="8">
        <f t="shared" si="5"/>
        <v>0</v>
      </c>
      <c r="AG15" s="8">
        <f t="shared" si="6"/>
        <v>0</v>
      </c>
      <c r="AH15" s="8">
        <f t="shared" si="7"/>
        <v>0</v>
      </c>
      <c r="AI15" s="8">
        <f t="shared" si="8"/>
        <v>0</v>
      </c>
      <c r="AJ15" s="8">
        <f t="shared" si="9"/>
        <v>1</v>
      </c>
      <c r="AK15" s="8">
        <f t="shared" si="10"/>
        <v>1</v>
      </c>
      <c r="AL15" s="8">
        <f t="shared" si="11"/>
        <v>1</v>
      </c>
      <c r="AM15" s="8">
        <f t="shared" si="12"/>
        <v>0</v>
      </c>
      <c r="AN15" s="8">
        <f t="shared" si="13"/>
        <v>1</v>
      </c>
      <c r="AO15" s="8">
        <f t="shared" si="14"/>
        <v>1</v>
      </c>
      <c r="AP15" s="8">
        <f t="shared" si="15"/>
        <v>0</v>
      </c>
      <c r="AQ15" s="8">
        <f t="shared" si="16"/>
        <v>0</v>
      </c>
      <c r="AR15" s="8">
        <f t="shared" si="17"/>
        <v>1</v>
      </c>
      <c r="AS15" s="8">
        <f t="shared" si="18"/>
        <v>1</v>
      </c>
      <c r="AT15" s="8">
        <f t="shared" si="19"/>
        <v>1</v>
      </c>
      <c r="AU15" s="8">
        <f t="shared" si="20"/>
        <v>1</v>
      </c>
      <c r="AV15" s="8">
        <f t="shared" si="21"/>
        <v>1</v>
      </c>
      <c r="AW15" s="8">
        <f t="shared" si="22"/>
        <v>0</v>
      </c>
      <c r="AX15" s="8">
        <f t="shared" si="23"/>
        <v>1</v>
      </c>
      <c r="AY15" s="8">
        <f t="shared" si="24"/>
        <v>1</v>
      </c>
    </row>
    <row r="16" spans="1:51" s="8" customFormat="1" ht="12.75">
      <c r="A16" s="36">
        <v>8</v>
      </c>
      <c r="B16" s="23" t="s">
        <v>28</v>
      </c>
      <c r="C16" s="23">
        <v>1977</v>
      </c>
      <c r="D16" s="24">
        <v>1</v>
      </c>
      <c r="E16" s="26" t="s">
        <v>108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1</v>
      </c>
      <c r="O16" s="7">
        <v>1</v>
      </c>
      <c r="P16" s="7">
        <v>0</v>
      </c>
      <c r="Q16" s="7">
        <v>2</v>
      </c>
      <c r="R16" s="7">
        <v>1</v>
      </c>
      <c r="S16" s="7">
        <v>1</v>
      </c>
      <c r="T16" s="7">
        <v>5</v>
      </c>
      <c r="U16" s="7">
        <v>3</v>
      </c>
      <c r="V16" s="7">
        <v>2</v>
      </c>
      <c r="W16" s="7">
        <v>2</v>
      </c>
      <c r="X16" s="7">
        <v>1</v>
      </c>
      <c r="Y16" s="7">
        <v>1</v>
      </c>
      <c r="Z16" s="7">
        <f t="shared" si="0"/>
        <v>5</v>
      </c>
      <c r="AA16" s="7">
        <f t="shared" si="1"/>
        <v>10</v>
      </c>
      <c r="AB16" s="6">
        <f t="shared" si="2"/>
        <v>6</v>
      </c>
      <c r="AC16" s="35">
        <f t="shared" si="3"/>
        <v>10</v>
      </c>
      <c r="AD16" s="8">
        <f t="shared" si="4"/>
        <v>240290</v>
      </c>
      <c r="AF16" s="8">
        <f t="shared" si="5"/>
        <v>0</v>
      </c>
      <c r="AG16" s="8">
        <f t="shared" si="6"/>
        <v>0</v>
      </c>
      <c r="AH16" s="8">
        <f t="shared" si="7"/>
        <v>0</v>
      </c>
      <c r="AI16" s="8">
        <f t="shared" si="8"/>
        <v>0</v>
      </c>
      <c r="AJ16" s="8">
        <f t="shared" si="9"/>
        <v>1</v>
      </c>
      <c r="AK16" s="8">
        <f t="shared" si="10"/>
        <v>0</v>
      </c>
      <c r="AL16" s="8">
        <f t="shared" si="11"/>
        <v>1</v>
      </c>
      <c r="AM16" s="8">
        <f t="shared" si="12"/>
        <v>1</v>
      </c>
      <c r="AN16" s="8">
        <f t="shared" si="13"/>
        <v>1</v>
      </c>
      <c r="AO16" s="8">
        <f t="shared" si="14"/>
        <v>1</v>
      </c>
      <c r="AP16" s="8">
        <f t="shared" si="15"/>
        <v>0</v>
      </c>
      <c r="AQ16" s="8">
        <f t="shared" si="16"/>
        <v>0</v>
      </c>
      <c r="AR16" s="8">
        <f t="shared" si="17"/>
        <v>0</v>
      </c>
      <c r="AS16" s="8">
        <f t="shared" si="18"/>
        <v>0</v>
      </c>
      <c r="AT16" s="8">
        <f t="shared" si="19"/>
        <v>1</v>
      </c>
      <c r="AU16" s="8">
        <f t="shared" si="20"/>
        <v>1</v>
      </c>
      <c r="AV16" s="8">
        <f t="shared" si="21"/>
        <v>1</v>
      </c>
      <c r="AW16" s="8">
        <f t="shared" si="22"/>
        <v>1</v>
      </c>
      <c r="AX16" s="8">
        <f t="shared" si="23"/>
        <v>1</v>
      </c>
      <c r="AY16" s="8">
        <f t="shared" si="24"/>
        <v>1</v>
      </c>
    </row>
    <row r="17" spans="1:51" s="8" customFormat="1" ht="12.75">
      <c r="A17" s="36">
        <v>9</v>
      </c>
      <c r="B17" s="23" t="s">
        <v>124</v>
      </c>
      <c r="C17" s="23">
        <v>1976</v>
      </c>
      <c r="D17" s="24">
        <v>2</v>
      </c>
      <c r="E17" s="26" t="s">
        <v>38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1</v>
      </c>
      <c r="O17" s="7">
        <v>1</v>
      </c>
      <c r="P17" s="7">
        <v>0</v>
      </c>
      <c r="Q17" s="7">
        <v>1</v>
      </c>
      <c r="R17" s="7">
        <v>1</v>
      </c>
      <c r="S17" s="7">
        <v>1</v>
      </c>
      <c r="T17" s="7">
        <v>0</v>
      </c>
      <c r="U17" s="7">
        <v>0</v>
      </c>
      <c r="V17" s="7">
        <v>3</v>
      </c>
      <c r="W17" s="7">
        <v>2</v>
      </c>
      <c r="X17" s="7">
        <v>1</v>
      </c>
      <c r="Y17" s="7">
        <v>1</v>
      </c>
      <c r="Z17" s="7">
        <f t="shared" si="0"/>
        <v>4</v>
      </c>
      <c r="AA17" s="7">
        <f t="shared" si="1"/>
        <v>6</v>
      </c>
      <c r="AB17" s="6">
        <f t="shared" si="2"/>
        <v>5</v>
      </c>
      <c r="AC17" s="35">
        <f t="shared" si="3"/>
        <v>6</v>
      </c>
      <c r="AD17" s="8">
        <f t="shared" si="4"/>
        <v>194244</v>
      </c>
      <c r="AF17" s="8">
        <f t="shared" si="5"/>
        <v>0</v>
      </c>
      <c r="AG17" s="8">
        <f t="shared" si="6"/>
        <v>0</v>
      </c>
      <c r="AH17" s="8">
        <f t="shared" si="7"/>
        <v>0</v>
      </c>
      <c r="AI17" s="8">
        <f t="shared" si="8"/>
        <v>0</v>
      </c>
      <c r="AJ17" s="8">
        <f t="shared" si="9"/>
        <v>1</v>
      </c>
      <c r="AK17" s="8">
        <f t="shared" si="10"/>
        <v>0</v>
      </c>
      <c r="AL17" s="8">
        <f t="shared" si="11"/>
        <v>1</v>
      </c>
      <c r="AM17" s="8">
        <f t="shared" si="12"/>
        <v>0</v>
      </c>
      <c r="AN17" s="8">
        <f t="shared" si="13"/>
        <v>1</v>
      </c>
      <c r="AO17" s="8">
        <f t="shared" si="14"/>
        <v>1</v>
      </c>
      <c r="AP17" s="8">
        <f t="shared" si="15"/>
        <v>0</v>
      </c>
      <c r="AQ17" s="8">
        <f t="shared" si="16"/>
        <v>0</v>
      </c>
      <c r="AR17" s="8">
        <f t="shared" si="17"/>
        <v>0</v>
      </c>
      <c r="AS17" s="8">
        <f t="shared" si="18"/>
        <v>0</v>
      </c>
      <c r="AT17" s="8">
        <f t="shared" si="19"/>
        <v>1</v>
      </c>
      <c r="AU17" s="8">
        <f t="shared" si="20"/>
        <v>1</v>
      </c>
      <c r="AV17" s="8">
        <f t="shared" si="21"/>
        <v>1</v>
      </c>
      <c r="AW17" s="8">
        <f t="shared" si="22"/>
        <v>0</v>
      </c>
      <c r="AX17" s="8">
        <f t="shared" si="23"/>
        <v>1</v>
      </c>
      <c r="AY17" s="8">
        <f t="shared" si="24"/>
        <v>1</v>
      </c>
    </row>
    <row r="18" spans="1:51" s="8" customFormat="1" ht="12.75">
      <c r="A18" s="36">
        <v>10</v>
      </c>
      <c r="B18" s="23" t="s">
        <v>91</v>
      </c>
      <c r="C18" s="23">
        <v>1986</v>
      </c>
      <c r="D18" s="24" t="s">
        <v>37</v>
      </c>
      <c r="E18" s="26" t="s">
        <v>87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1</v>
      </c>
      <c r="O18" s="7">
        <v>1</v>
      </c>
      <c r="P18" s="7">
        <v>0</v>
      </c>
      <c r="Q18" s="7">
        <v>0</v>
      </c>
      <c r="R18" s="7">
        <v>2</v>
      </c>
      <c r="S18" s="7">
        <v>2</v>
      </c>
      <c r="T18" s="7">
        <v>0</v>
      </c>
      <c r="U18" s="7">
        <v>0</v>
      </c>
      <c r="V18" s="7">
        <v>2</v>
      </c>
      <c r="W18" s="7">
        <v>1</v>
      </c>
      <c r="X18" s="7">
        <v>1</v>
      </c>
      <c r="Y18" s="7">
        <v>1</v>
      </c>
      <c r="Z18" s="7">
        <f t="shared" si="0"/>
        <v>4</v>
      </c>
      <c r="AA18" s="7">
        <f t="shared" si="1"/>
        <v>6</v>
      </c>
      <c r="AB18" s="6">
        <f t="shared" si="2"/>
        <v>4</v>
      </c>
      <c r="AC18" s="35">
        <f t="shared" si="3"/>
        <v>5</v>
      </c>
      <c r="AD18" s="8">
        <f t="shared" si="4"/>
        <v>194195</v>
      </c>
      <c r="AF18" s="8">
        <f t="shared" si="5"/>
        <v>0</v>
      </c>
      <c r="AG18" s="8">
        <f t="shared" si="6"/>
        <v>0</v>
      </c>
      <c r="AH18" s="8">
        <f t="shared" si="7"/>
        <v>0</v>
      </c>
      <c r="AI18" s="8">
        <f t="shared" si="8"/>
        <v>0</v>
      </c>
      <c r="AJ18" s="8">
        <f t="shared" si="9"/>
        <v>1</v>
      </c>
      <c r="AK18" s="8">
        <f t="shared" si="10"/>
        <v>0</v>
      </c>
      <c r="AL18" s="8">
        <f t="shared" si="11"/>
        <v>1</v>
      </c>
      <c r="AM18" s="8">
        <f t="shared" si="12"/>
        <v>0</v>
      </c>
      <c r="AN18" s="8">
        <f t="shared" si="13"/>
        <v>1</v>
      </c>
      <c r="AO18" s="8">
        <f t="shared" si="14"/>
        <v>1</v>
      </c>
      <c r="AP18" s="8">
        <f t="shared" si="15"/>
        <v>0</v>
      </c>
      <c r="AQ18" s="8">
        <f t="shared" si="16"/>
        <v>0</v>
      </c>
      <c r="AR18" s="8">
        <f t="shared" si="17"/>
        <v>0</v>
      </c>
      <c r="AS18" s="8">
        <f t="shared" si="18"/>
        <v>0</v>
      </c>
      <c r="AT18" s="8">
        <f t="shared" si="19"/>
        <v>1</v>
      </c>
      <c r="AU18" s="8">
        <f t="shared" si="20"/>
        <v>0</v>
      </c>
      <c r="AV18" s="8">
        <f t="shared" si="21"/>
        <v>1</v>
      </c>
      <c r="AW18" s="8">
        <f t="shared" si="22"/>
        <v>0</v>
      </c>
      <c r="AX18" s="8">
        <f t="shared" si="23"/>
        <v>1</v>
      </c>
      <c r="AY18" s="8">
        <f t="shared" si="24"/>
        <v>1</v>
      </c>
    </row>
    <row r="19" spans="1:51" s="8" customFormat="1" ht="14.25" customHeight="1">
      <c r="A19" s="36">
        <v>11</v>
      </c>
      <c r="B19" s="6" t="s">
        <v>26</v>
      </c>
      <c r="C19" s="6">
        <v>1990</v>
      </c>
      <c r="D19" s="19">
        <v>1</v>
      </c>
      <c r="E19" s="13" t="s">
        <v>41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1</v>
      </c>
      <c r="O19" s="7">
        <v>1</v>
      </c>
      <c r="P19" s="7">
        <v>0</v>
      </c>
      <c r="Q19" s="7">
        <v>8</v>
      </c>
      <c r="R19" s="7">
        <v>2</v>
      </c>
      <c r="S19" s="7">
        <v>2</v>
      </c>
      <c r="T19" s="7">
        <v>0</v>
      </c>
      <c r="U19" s="7">
        <v>0</v>
      </c>
      <c r="V19" s="7">
        <v>0</v>
      </c>
      <c r="W19" s="7">
        <v>1</v>
      </c>
      <c r="X19" s="7">
        <v>1</v>
      </c>
      <c r="Y19" s="7">
        <v>1</v>
      </c>
      <c r="Z19" s="7">
        <f t="shared" si="0"/>
        <v>3</v>
      </c>
      <c r="AA19" s="7">
        <f t="shared" si="1"/>
        <v>4</v>
      </c>
      <c r="AB19" s="6">
        <f t="shared" si="2"/>
        <v>5</v>
      </c>
      <c r="AC19" s="35">
        <f t="shared" si="3"/>
        <v>13</v>
      </c>
      <c r="AD19" s="8">
        <f t="shared" si="4"/>
        <v>146237</v>
      </c>
      <c r="AF19" s="8">
        <f t="shared" si="5"/>
        <v>0</v>
      </c>
      <c r="AG19" s="8">
        <f t="shared" si="6"/>
        <v>0</v>
      </c>
      <c r="AH19" s="8">
        <f t="shared" si="7"/>
        <v>0</v>
      </c>
      <c r="AI19" s="8">
        <f t="shared" si="8"/>
        <v>0</v>
      </c>
      <c r="AJ19" s="8">
        <f t="shared" si="9"/>
        <v>1</v>
      </c>
      <c r="AK19" s="8">
        <f t="shared" si="10"/>
        <v>0</v>
      </c>
      <c r="AL19" s="8">
        <f t="shared" si="11"/>
        <v>1</v>
      </c>
      <c r="AM19" s="8">
        <f t="shared" si="12"/>
        <v>0</v>
      </c>
      <c r="AN19" s="8">
        <f t="shared" si="13"/>
        <v>0</v>
      </c>
      <c r="AO19" s="8">
        <f t="shared" si="14"/>
        <v>1</v>
      </c>
      <c r="AP19" s="8">
        <f t="shared" si="15"/>
        <v>0</v>
      </c>
      <c r="AQ19" s="8">
        <f t="shared" si="16"/>
        <v>0</v>
      </c>
      <c r="AR19" s="8">
        <f t="shared" si="17"/>
        <v>0</v>
      </c>
      <c r="AS19" s="8">
        <f t="shared" si="18"/>
        <v>0</v>
      </c>
      <c r="AT19" s="8">
        <f t="shared" si="19"/>
        <v>1</v>
      </c>
      <c r="AU19" s="8">
        <f t="shared" si="20"/>
        <v>1</v>
      </c>
      <c r="AV19" s="8">
        <f t="shared" si="21"/>
        <v>1</v>
      </c>
      <c r="AW19" s="8">
        <f t="shared" si="22"/>
        <v>0</v>
      </c>
      <c r="AX19" s="8">
        <f t="shared" si="23"/>
        <v>1</v>
      </c>
      <c r="AY19" s="8">
        <f t="shared" si="24"/>
        <v>1</v>
      </c>
    </row>
    <row r="20" spans="1:51" s="8" customFormat="1" ht="14.25" customHeight="1">
      <c r="A20" s="36">
        <v>12</v>
      </c>
      <c r="B20" s="6" t="s">
        <v>60</v>
      </c>
      <c r="C20" s="6">
        <v>1982</v>
      </c>
      <c r="D20" s="19" t="s">
        <v>37</v>
      </c>
      <c r="E20" s="13" t="s">
        <v>61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1</v>
      </c>
      <c r="O20" s="7">
        <v>1</v>
      </c>
      <c r="P20" s="7">
        <v>0</v>
      </c>
      <c r="Q20" s="7">
        <v>0</v>
      </c>
      <c r="R20" s="7">
        <v>2</v>
      </c>
      <c r="S20" s="7">
        <v>2</v>
      </c>
      <c r="T20" s="7">
        <v>0</v>
      </c>
      <c r="U20" s="7">
        <v>0</v>
      </c>
      <c r="V20" s="7">
        <v>0</v>
      </c>
      <c r="W20" s="7">
        <v>1</v>
      </c>
      <c r="X20" s="7">
        <v>1</v>
      </c>
      <c r="Y20" s="7">
        <v>1</v>
      </c>
      <c r="Z20" s="7">
        <f t="shared" si="0"/>
        <v>3</v>
      </c>
      <c r="AA20" s="7">
        <f t="shared" si="1"/>
        <v>4</v>
      </c>
      <c r="AB20" s="6">
        <f t="shared" si="2"/>
        <v>4</v>
      </c>
      <c r="AC20" s="35">
        <f t="shared" si="3"/>
        <v>5</v>
      </c>
      <c r="AD20" s="8">
        <f t="shared" si="4"/>
        <v>146195</v>
      </c>
      <c r="AF20" s="8">
        <f t="shared" si="5"/>
        <v>0</v>
      </c>
      <c r="AG20" s="8">
        <f t="shared" si="6"/>
        <v>0</v>
      </c>
      <c r="AH20" s="8">
        <f t="shared" si="7"/>
        <v>0</v>
      </c>
      <c r="AI20" s="8">
        <f t="shared" si="8"/>
        <v>0</v>
      </c>
      <c r="AJ20" s="8">
        <f t="shared" si="9"/>
        <v>1</v>
      </c>
      <c r="AK20" s="8">
        <f t="shared" si="10"/>
        <v>0</v>
      </c>
      <c r="AL20" s="8">
        <f t="shared" si="11"/>
        <v>1</v>
      </c>
      <c r="AM20" s="8">
        <f t="shared" si="12"/>
        <v>0</v>
      </c>
      <c r="AN20" s="8">
        <f t="shared" si="13"/>
        <v>0</v>
      </c>
      <c r="AO20" s="8">
        <f t="shared" si="14"/>
        <v>1</v>
      </c>
      <c r="AP20" s="8">
        <f t="shared" si="15"/>
        <v>0</v>
      </c>
      <c r="AQ20" s="8">
        <f t="shared" si="16"/>
        <v>0</v>
      </c>
      <c r="AR20" s="8">
        <f t="shared" si="17"/>
        <v>0</v>
      </c>
      <c r="AS20" s="8">
        <f t="shared" si="18"/>
        <v>0</v>
      </c>
      <c r="AT20" s="8">
        <f t="shared" si="19"/>
        <v>1</v>
      </c>
      <c r="AU20" s="8">
        <f t="shared" si="20"/>
        <v>0</v>
      </c>
      <c r="AV20" s="8">
        <f t="shared" si="21"/>
        <v>1</v>
      </c>
      <c r="AW20" s="8">
        <f t="shared" si="22"/>
        <v>0</v>
      </c>
      <c r="AX20" s="8">
        <f t="shared" si="23"/>
        <v>1</v>
      </c>
      <c r="AY20" s="8">
        <f t="shared" si="24"/>
        <v>1</v>
      </c>
    </row>
    <row r="21" spans="1:51" s="8" customFormat="1" ht="14.25" customHeight="1">
      <c r="A21" s="36">
        <v>13</v>
      </c>
      <c r="B21" s="23" t="s">
        <v>106</v>
      </c>
      <c r="C21" s="23">
        <v>1979</v>
      </c>
      <c r="D21" s="24" t="s">
        <v>37</v>
      </c>
      <c r="E21" s="26" t="s">
        <v>58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1</v>
      </c>
      <c r="N21" s="7">
        <v>0</v>
      </c>
      <c r="O21" s="7">
        <v>2</v>
      </c>
      <c r="P21" s="7">
        <v>0</v>
      </c>
      <c r="Q21" s="7">
        <v>2</v>
      </c>
      <c r="R21" s="7">
        <v>1</v>
      </c>
      <c r="S21" s="7">
        <v>1</v>
      </c>
      <c r="T21" s="7">
        <v>0</v>
      </c>
      <c r="U21" s="7">
        <v>1</v>
      </c>
      <c r="V21" s="7">
        <v>0</v>
      </c>
      <c r="W21" s="7">
        <v>1</v>
      </c>
      <c r="X21" s="7">
        <v>1</v>
      </c>
      <c r="Y21" s="7">
        <v>1</v>
      </c>
      <c r="Z21" s="7">
        <f t="shared" si="0"/>
        <v>2</v>
      </c>
      <c r="AA21" s="7">
        <f t="shared" si="1"/>
        <v>2</v>
      </c>
      <c r="AB21" s="6">
        <f t="shared" si="2"/>
        <v>7</v>
      </c>
      <c r="AC21" s="35">
        <f t="shared" si="3"/>
        <v>9</v>
      </c>
      <c r="AD21" s="8">
        <f t="shared" si="4"/>
        <v>98341</v>
      </c>
      <c r="AF21" s="8">
        <f t="shared" si="5"/>
        <v>0</v>
      </c>
      <c r="AG21" s="8">
        <f t="shared" si="6"/>
        <v>0</v>
      </c>
      <c r="AH21" s="8">
        <f t="shared" si="7"/>
        <v>0</v>
      </c>
      <c r="AI21" s="8">
        <f t="shared" si="8"/>
        <v>0</v>
      </c>
      <c r="AJ21" s="8">
        <f t="shared" si="9"/>
        <v>0</v>
      </c>
      <c r="AK21" s="8">
        <f t="shared" si="10"/>
        <v>0</v>
      </c>
      <c r="AL21" s="8">
        <f t="shared" si="11"/>
        <v>1</v>
      </c>
      <c r="AM21" s="8">
        <f t="shared" si="12"/>
        <v>0</v>
      </c>
      <c r="AN21" s="8">
        <f t="shared" si="13"/>
        <v>0</v>
      </c>
      <c r="AO21" s="8">
        <f t="shared" si="14"/>
        <v>1</v>
      </c>
      <c r="AP21" s="8">
        <f t="shared" si="15"/>
        <v>0</v>
      </c>
      <c r="AQ21" s="8">
        <f t="shared" si="16"/>
        <v>0</v>
      </c>
      <c r="AR21" s="8">
        <f t="shared" si="17"/>
        <v>0</v>
      </c>
      <c r="AS21" s="8">
        <f t="shared" si="18"/>
        <v>1</v>
      </c>
      <c r="AT21" s="8">
        <f t="shared" si="19"/>
        <v>1</v>
      </c>
      <c r="AU21" s="8">
        <f t="shared" si="20"/>
        <v>1</v>
      </c>
      <c r="AV21" s="8">
        <f t="shared" si="21"/>
        <v>1</v>
      </c>
      <c r="AW21" s="8">
        <f t="shared" si="22"/>
        <v>1</v>
      </c>
      <c r="AX21" s="8">
        <f t="shared" si="23"/>
        <v>1</v>
      </c>
      <c r="AY21" s="8">
        <f t="shared" si="24"/>
        <v>1</v>
      </c>
    </row>
    <row r="22" spans="1:51" s="8" customFormat="1" ht="12.75">
      <c r="A22" s="36">
        <v>14</v>
      </c>
      <c r="B22" s="23" t="s">
        <v>118</v>
      </c>
      <c r="C22" s="23">
        <v>1989</v>
      </c>
      <c r="D22" s="24" t="s">
        <v>37</v>
      </c>
      <c r="E22" s="26" t="s">
        <v>119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2</v>
      </c>
      <c r="N22" s="7">
        <v>1</v>
      </c>
      <c r="O22" s="7">
        <v>1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1</v>
      </c>
      <c r="X22" s="7">
        <v>1</v>
      </c>
      <c r="Y22" s="7">
        <v>1</v>
      </c>
      <c r="Z22" s="7">
        <f t="shared" si="0"/>
        <v>2</v>
      </c>
      <c r="AA22" s="7">
        <f t="shared" si="1"/>
        <v>2</v>
      </c>
      <c r="AB22" s="6">
        <f t="shared" si="2"/>
        <v>4</v>
      </c>
      <c r="AC22" s="35">
        <f t="shared" si="3"/>
        <v>5</v>
      </c>
      <c r="AD22" s="8">
        <f t="shared" si="4"/>
        <v>98195</v>
      </c>
      <c r="AF22" s="8">
        <f t="shared" si="5"/>
        <v>0</v>
      </c>
      <c r="AG22" s="8">
        <f t="shared" si="6"/>
        <v>0</v>
      </c>
      <c r="AH22" s="8">
        <f t="shared" si="7"/>
        <v>0</v>
      </c>
      <c r="AI22" s="8">
        <f t="shared" si="8"/>
        <v>0</v>
      </c>
      <c r="AJ22" s="8">
        <f t="shared" si="9"/>
        <v>1</v>
      </c>
      <c r="AK22" s="8">
        <f t="shared" si="10"/>
        <v>0</v>
      </c>
      <c r="AL22" s="8">
        <f t="shared" si="11"/>
        <v>0</v>
      </c>
      <c r="AM22" s="8">
        <f t="shared" si="12"/>
        <v>0</v>
      </c>
      <c r="AN22" s="8">
        <f t="shared" si="13"/>
        <v>0</v>
      </c>
      <c r="AO22" s="8">
        <f t="shared" si="14"/>
        <v>1</v>
      </c>
      <c r="AP22" s="8">
        <f t="shared" si="15"/>
        <v>0</v>
      </c>
      <c r="AQ22" s="8">
        <f t="shared" si="16"/>
        <v>0</v>
      </c>
      <c r="AR22" s="8">
        <f t="shared" si="17"/>
        <v>0</v>
      </c>
      <c r="AS22" s="8">
        <f t="shared" si="18"/>
        <v>1</v>
      </c>
      <c r="AT22" s="8">
        <f t="shared" si="19"/>
        <v>1</v>
      </c>
      <c r="AU22" s="8">
        <f t="shared" si="20"/>
        <v>0</v>
      </c>
      <c r="AV22" s="8">
        <f t="shared" si="21"/>
        <v>0</v>
      </c>
      <c r="AW22" s="8">
        <f t="shared" si="22"/>
        <v>0</v>
      </c>
      <c r="AX22" s="8">
        <f t="shared" si="23"/>
        <v>1</v>
      </c>
      <c r="AY22" s="8">
        <f t="shared" si="24"/>
        <v>1</v>
      </c>
    </row>
    <row r="23" spans="1:51" s="8" customFormat="1" ht="12.75">
      <c r="A23" s="36">
        <v>15</v>
      </c>
      <c r="B23" s="6" t="s">
        <v>67</v>
      </c>
      <c r="C23" s="6">
        <v>1989</v>
      </c>
      <c r="D23" s="19" t="s">
        <v>37</v>
      </c>
      <c r="E23" s="13" t="s">
        <v>61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1</v>
      </c>
      <c r="O23" s="7">
        <v>1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1</v>
      </c>
      <c r="Y23" s="7">
        <v>1</v>
      </c>
      <c r="Z23" s="7">
        <f t="shared" si="0"/>
        <v>2</v>
      </c>
      <c r="AA23" s="7">
        <f t="shared" si="1"/>
        <v>2</v>
      </c>
      <c r="AB23" s="6">
        <f t="shared" si="2"/>
        <v>2</v>
      </c>
      <c r="AC23" s="35">
        <f t="shared" si="3"/>
        <v>2</v>
      </c>
      <c r="AD23" s="8">
        <f t="shared" si="4"/>
        <v>98098</v>
      </c>
      <c r="AF23" s="8">
        <f t="shared" si="5"/>
        <v>0</v>
      </c>
      <c r="AG23" s="8">
        <f t="shared" si="6"/>
        <v>0</v>
      </c>
      <c r="AH23" s="8">
        <f t="shared" si="7"/>
        <v>0</v>
      </c>
      <c r="AI23" s="8">
        <f t="shared" si="8"/>
        <v>0</v>
      </c>
      <c r="AJ23" s="8">
        <f t="shared" si="9"/>
        <v>1</v>
      </c>
      <c r="AK23" s="8">
        <f t="shared" si="10"/>
        <v>0</v>
      </c>
      <c r="AL23" s="8">
        <f t="shared" si="11"/>
        <v>0</v>
      </c>
      <c r="AM23" s="8">
        <f t="shared" si="12"/>
        <v>0</v>
      </c>
      <c r="AN23" s="8">
        <f t="shared" si="13"/>
        <v>0</v>
      </c>
      <c r="AO23" s="8">
        <f t="shared" si="14"/>
        <v>1</v>
      </c>
      <c r="AP23" s="8">
        <f t="shared" si="15"/>
        <v>0</v>
      </c>
      <c r="AQ23" s="8">
        <f t="shared" si="16"/>
        <v>0</v>
      </c>
      <c r="AR23" s="8">
        <f t="shared" si="17"/>
        <v>0</v>
      </c>
      <c r="AS23" s="8">
        <f t="shared" si="18"/>
        <v>0</v>
      </c>
      <c r="AT23" s="8">
        <f t="shared" si="19"/>
        <v>1</v>
      </c>
      <c r="AU23" s="8">
        <f t="shared" si="20"/>
        <v>0</v>
      </c>
      <c r="AV23" s="8">
        <f t="shared" si="21"/>
        <v>0</v>
      </c>
      <c r="AW23" s="8">
        <f t="shared" si="22"/>
        <v>0</v>
      </c>
      <c r="AX23" s="8">
        <f t="shared" si="23"/>
        <v>0</v>
      </c>
      <c r="AY23" s="8">
        <f t="shared" si="24"/>
        <v>1</v>
      </c>
    </row>
    <row r="24" spans="1:51" s="8" customFormat="1" ht="12.75">
      <c r="A24" s="36">
        <v>15</v>
      </c>
      <c r="B24" s="23" t="s">
        <v>92</v>
      </c>
      <c r="C24" s="23">
        <v>1986</v>
      </c>
      <c r="D24" s="24" t="s">
        <v>37</v>
      </c>
      <c r="E24" s="26" t="s">
        <v>87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1</v>
      </c>
      <c r="O24" s="7">
        <v>1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1</v>
      </c>
      <c r="Y24" s="7">
        <v>1</v>
      </c>
      <c r="Z24" s="7">
        <f t="shared" si="0"/>
        <v>2</v>
      </c>
      <c r="AA24" s="7">
        <f t="shared" si="1"/>
        <v>2</v>
      </c>
      <c r="AB24" s="6">
        <f t="shared" si="2"/>
        <v>2</v>
      </c>
      <c r="AC24" s="35">
        <f t="shared" si="3"/>
        <v>2</v>
      </c>
      <c r="AD24" s="8">
        <f t="shared" si="4"/>
        <v>98098</v>
      </c>
      <c r="AF24" s="8">
        <f t="shared" si="5"/>
        <v>0</v>
      </c>
      <c r="AG24" s="8">
        <f t="shared" si="6"/>
        <v>0</v>
      </c>
      <c r="AH24" s="8">
        <f t="shared" si="7"/>
        <v>0</v>
      </c>
      <c r="AI24" s="8">
        <f t="shared" si="8"/>
        <v>0</v>
      </c>
      <c r="AJ24" s="8">
        <f t="shared" si="9"/>
        <v>1</v>
      </c>
      <c r="AK24" s="8">
        <f t="shared" si="10"/>
        <v>0</v>
      </c>
      <c r="AL24" s="8">
        <f t="shared" si="11"/>
        <v>0</v>
      </c>
      <c r="AM24" s="8">
        <f t="shared" si="12"/>
        <v>0</v>
      </c>
      <c r="AN24" s="8">
        <f t="shared" si="13"/>
        <v>0</v>
      </c>
      <c r="AO24" s="8">
        <f t="shared" si="14"/>
        <v>1</v>
      </c>
      <c r="AP24" s="8">
        <f t="shared" si="15"/>
        <v>0</v>
      </c>
      <c r="AQ24" s="8">
        <f t="shared" si="16"/>
        <v>0</v>
      </c>
      <c r="AR24" s="8">
        <f t="shared" si="17"/>
        <v>0</v>
      </c>
      <c r="AS24" s="8">
        <f t="shared" si="18"/>
        <v>0</v>
      </c>
      <c r="AT24" s="8">
        <f t="shared" si="19"/>
        <v>1</v>
      </c>
      <c r="AU24" s="8">
        <f t="shared" si="20"/>
        <v>0</v>
      </c>
      <c r="AV24" s="8">
        <f t="shared" si="21"/>
        <v>0</v>
      </c>
      <c r="AW24" s="8">
        <f t="shared" si="22"/>
        <v>0</v>
      </c>
      <c r="AX24" s="8">
        <f t="shared" si="23"/>
        <v>0</v>
      </c>
      <c r="AY24" s="8">
        <f t="shared" si="24"/>
        <v>1</v>
      </c>
    </row>
    <row r="25" spans="1:51" s="8" customFormat="1" ht="12.75">
      <c r="A25" s="36">
        <v>17</v>
      </c>
      <c r="B25" s="23" t="s">
        <v>89</v>
      </c>
      <c r="C25" s="23">
        <v>1987</v>
      </c>
      <c r="D25" s="24" t="s">
        <v>37</v>
      </c>
      <c r="E25" s="26" t="s">
        <v>87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4</v>
      </c>
      <c r="O25" s="7">
        <v>2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1</v>
      </c>
      <c r="Y25" s="7">
        <v>1</v>
      </c>
      <c r="Z25" s="7">
        <f t="shared" si="0"/>
        <v>2</v>
      </c>
      <c r="AA25" s="7">
        <f t="shared" si="1"/>
        <v>5</v>
      </c>
      <c r="AB25" s="6">
        <f t="shared" si="2"/>
        <v>2</v>
      </c>
      <c r="AC25" s="35">
        <f t="shared" si="3"/>
        <v>3</v>
      </c>
      <c r="AD25" s="8">
        <f t="shared" si="4"/>
        <v>95097</v>
      </c>
      <c r="AF25" s="8">
        <f t="shared" si="5"/>
        <v>0</v>
      </c>
      <c r="AG25" s="8">
        <f t="shared" si="6"/>
        <v>0</v>
      </c>
      <c r="AH25" s="8">
        <f t="shared" si="7"/>
        <v>0</v>
      </c>
      <c r="AI25" s="8">
        <f t="shared" si="8"/>
        <v>0</v>
      </c>
      <c r="AJ25" s="8">
        <f t="shared" si="9"/>
        <v>1</v>
      </c>
      <c r="AK25" s="8">
        <f t="shared" si="10"/>
        <v>0</v>
      </c>
      <c r="AL25" s="8">
        <f t="shared" si="11"/>
        <v>0</v>
      </c>
      <c r="AM25" s="8">
        <f t="shared" si="12"/>
        <v>0</v>
      </c>
      <c r="AN25" s="8">
        <f t="shared" si="13"/>
        <v>0</v>
      </c>
      <c r="AO25" s="8">
        <f t="shared" si="14"/>
        <v>1</v>
      </c>
      <c r="AP25" s="8">
        <f t="shared" si="15"/>
        <v>0</v>
      </c>
      <c r="AQ25" s="8">
        <f t="shared" si="16"/>
        <v>0</v>
      </c>
      <c r="AR25" s="8">
        <f t="shared" si="17"/>
        <v>0</v>
      </c>
      <c r="AS25" s="8">
        <f t="shared" si="18"/>
        <v>0</v>
      </c>
      <c r="AT25" s="8">
        <f t="shared" si="19"/>
        <v>1</v>
      </c>
      <c r="AU25" s="8">
        <f t="shared" si="20"/>
        <v>0</v>
      </c>
      <c r="AV25" s="8">
        <f t="shared" si="21"/>
        <v>0</v>
      </c>
      <c r="AW25" s="8">
        <f t="shared" si="22"/>
        <v>0</v>
      </c>
      <c r="AX25" s="8">
        <f t="shared" si="23"/>
        <v>0</v>
      </c>
      <c r="AY25" s="8">
        <f t="shared" si="24"/>
        <v>1</v>
      </c>
    </row>
    <row r="26" spans="1:51" ht="12.75">
      <c r="A26" s="36">
        <v>18</v>
      </c>
      <c r="B26" s="23" t="s">
        <v>95</v>
      </c>
      <c r="C26" s="23">
        <v>1989</v>
      </c>
      <c r="D26" s="24" t="s">
        <v>37</v>
      </c>
      <c r="E26" s="26" t="s">
        <v>87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5</v>
      </c>
      <c r="O26" s="7">
        <v>2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1</v>
      </c>
      <c r="Y26" s="7">
        <v>1</v>
      </c>
      <c r="Z26" s="7">
        <f t="shared" si="0"/>
        <v>2</v>
      </c>
      <c r="AA26" s="7">
        <f t="shared" si="1"/>
        <v>6</v>
      </c>
      <c r="AB26" s="6">
        <f t="shared" si="2"/>
        <v>2</v>
      </c>
      <c r="AC26" s="35">
        <f t="shared" si="3"/>
        <v>3</v>
      </c>
      <c r="AD26" s="8">
        <f t="shared" si="4"/>
        <v>94097</v>
      </c>
      <c r="AF26" s="8">
        <f t="shared" si="5"/>
        <v>0</v>
      </c>
      <c r="AG26" s="8">
        <f t="shared" si="6"/>
        <v>0</v>
      </c>
      <c r="AH26" s="8">
        <f t="shared" si="7"/>
        <v>0</v>
      </c>
      <c r="AI26" s="8">
        <f t="shared" si="8"/>
        <v>0</v>
      </c>
      <c r="AJ26" s="8">
        <f t="shared" si="9"/>
        <v>1</v>
      </c>
      <c r="AK26" s="8">
        <f t="shared" si="10"/>
        <v>0</v>
      </c>
      <c r="AL26" s="8">
        <f t="shared" si="11"/>
        <v>0</v>
      </c>
      <c r="AM26" s="8">
        <f t="shared" si="12"/>
        <v>0</v>
      </c>
      <c r="AN26" s="8">
        <f t="shared" si="13"/>
        <v>0</v>
      </c>
      <c r="AO26" s="8">
        <f t="shared" si="14"/>
        <v>1</v>
      </c>
      <c r="AP26" s="8">
        <f t="shared" si="15"/>
        <v>0</v>
      </c>
      <c r="AQ26" s="8">
        <f t="shared" si="16"/>
        <v>0</v>
      </c>
      <c r="AR26" s="8">
        <f t="shared" si="17"/>
        <v>0</v>
      </c>
      <c r="AS26" s="8">
        <f t="shared" si="18"/>
        <v>0</v>
      </c>
      <c r="AT26" s="8">
        <f t="shared" si="19"/>
        <v>1</v>
      </c>
      <c r="AU26" s="8">
        <f t="shared" si="20"/>
        <v>0</v>
      </c>
      <c r="AV26" s="8">
        <f t="shared" si="21"/>
        <v>0</v>
      </c>
      <c r="AW26" s="8">
        <f t="shared" si="22"/>
        <v>0</v>
      </c>
      <c r="AX26" s="8">
        <f t="shared" si="23"/>
        <v>0</v>
      </c>
      <c r="AY26" s="8">
        <f t="shared" si="24"/>
        <v>1</v>
      </c>
    </row>
    <row r="27" spans="1:51" s="8" customFormat="1" ht="12.75">
      <c r="A27" s="36">
        <v>19</v>
      </c>
      <c r="B27" s="23" t="s">
        <v>103</v>
      </c>
      <c r="C27" s="23">
        <v>1978</v>
      </c>
      <c r="D27" s="24" t="s">
        <v>37</v>
      </c>
      <c r="E27" s="26" t="s">
        <v>58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4</v>
      </c>
      <c r="T27" s="7">
        <v>0</v>
      </c>
      <c r="U27" s="7">
        <v>0</v>
      </c>
      <c r="V27" s="7">
        <v>0</v>
      </c>
      <c r="W27" s="7">
        <v>2</v>
      </c>
      <c r="X27" s="7">
        <v>1</v>
      </c>
      <c r="Y27" s="7">
        <v>1</v>
      </c>
      <c r="Z27" s="7">
        <f t="shared" si="0"/>
        <v>1</v>
      </c>
      <c r="AA27" s="7">
        <f t="shared" si="1"/>
        <v>1</v>
      </c>
      <c r="AB27" s="6">
        <f t="shared" si="2"/>
        <v>3</v>
      </c>
      <c r="AC27" s="35">
        <f t="shared" si="3"/>
        <v>7</v>
      </c>
      <c r="AD27" s="8">
        <f t="shared" si="4"/>
        <v>49143</v>
      </c>
      <c r="AF27" s="8">
        <f t="shared" si="5"/>
        <v>0</v>
      </c>
      <c r="AG27" s="8">
        <f t="shared" si="6"/>
        <v>0</v>
      </c>
      <c r="AH27" s="8">
        <f t="shared" si="7"/>
        <v>0</v>
      </c>
      <c r="AI27" s="8">
        <f t="shared" si="8"/>
        <v>0</v>
      </c>
      <c r="AJ27" s="8">
        <f t="shared" si="9"/>
        <v>0</v>
      </c>
      <c r="AK27" s="8">
        <f t="shared" si="10"/>
        <v>0</v>
      </c>
      <c r="AL27" s="8">
        <f t="shared" si="11"/>
        <v>0</v>
      </c>
      <c r="AM27" s="8">
        <f t="shared" si="12"/>
        <v>0</v>
      </c>
      <c r="AN27" s="8">
        <f t="shared" si="13"/>
        <v>0</v>
      </c>
      <c r="AO27" s="8">
        <f t="shared" si="14"/>
        <v>1</v>
      </c>
      <c r="AP27" s="8">
        <f t="shared" si="15"/>
        <v>0</v>
      </c>
      <c r="AQ27" s="8">
        <f t="shared" si="16"/>
        <v>0</v>
      </c>
      <c r="AR27" s="8">
        <f t="shared" si="17"/>
        <v>0</v>
      </c>
      <c r="AS27" s="8">
        <f t="shared" si="18"/>
        <v>0</v>
      </c>
      <c r="AT27" s="8">
        <f t="shared" si="19"/>
        <v>0</v>
      </c>
      <c r="AU27" s="8">
        <f t="shared" si="20"/>
        <v>0</v>
      </c>
      <c r="AV27" s="8">
        <f t="shared" si="21"/>
        <v>1</v>
      </c>
      <c r="AW27" s="8">
        <f t="shared" si="22"/>
        <v>0</v>
      </c>
      <c r="AX27" s="8">
        <f t="shared" si="23"/>
        <v>1</v>
      </c>
      <c r="AY27" s="8">
        <f t="shared" si="24"/>
        <v>1</v>
      </c>
    </row>
    <row r="28" spans="1:51" s="8" customFormat="1" ht="12.75">
      <c r="A28" s="36">
        <v>19</v>
      </c>
      <c r="B28" s="23" t="s">
        <v>97</v>
      </c>
      <c r="C28" s="23">
        <v>1983</v>
      </c>
      <c r="D28" s="24">
        <v>2</v>
      </c>
      <c r="E28" s="26" t="s">
        <v>58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3</v>
      </c>
      <c r="T28" s="7">
        <v>0</v>
      </c>
      <c r="U28" s="7">
        <v>0</v>
      </c>
      <c r="V28" s="7">
        <v>0</v>
      </c>
      <c r="W28" s="7">
        <v>3</v>
      </c>
      <c r="X28" s="7">
        <v>1</v>
      </c>
      <c r="Y28" s="7">
        <v>1</v>
      </c>
      <c r="Z28" s="7">
        <f t="shared" si="0"/>
        <v>1</v>
      </c>
      <c r="AA28" s="7">
        <f t="shared" si="1"/>
        <v>1</v>
      </c>
      <c r="AB28" s="6">
        <f t="shared" si="2"/>
        <v>3</v>
      </c>
      <c r="AC28" s="35">
        <f t="shared" si="3"/>
        <v>7</v>
      </c>
      <c r="AD28" s="8">
        <f t="shared" si="4"/>
        <v>49143</v>
      </c>
      <c r="AF28" s="8">
        <f t="shared" si="5"/>
        <v>0</v>
      </c>
      <c r="AG28" s="8">
        <f t="shared" si="6"/>
        <v>0</v>
      </c>
      <c r="AH28" s="8">
        <f t="shared" si="7"/>
        <v>0</v>
      </c>
      <c r="AI28" s="8">
        <f t="shared" si="8"/>
        <v>0</v>
      </c>
      <c r="AJ28" s="8">
        <f t="shared" si="9"/>
        <v>0</v>
      </c>
      <c r="AK28" s="8">
        <f t="shared" si="10"/>
        <v>0</v>
      </c>
      <c r="AL28" s="8">
        <f t="shared" si="11"/>
        <v>0</v>
      </c>
      <c r="AM28" s="8">
        <f t="shared" si="12"/>
        <v>0</v>
      </c>
      <c r="AN28" s="8">
        <f t="shared" si="13"/>
        <v>0</v>
      </c>
      <c r="AO28" s="8">
        <f t="shared" si="14"/>
        <v>1</v>
      </c>
      <c r="AP28" s="8">
        <f t="shared" si="15"/>
        <v>0</v>
      </c>
      <c r="AQ28" s="8">
        <f t="shared" si="16"/>
        <v>0</v>
      </c>
      <c r="AR28" s="8">
        <f t="shared" si="17"/>
        <v>0</v>
      </c>
      <c r="AS28" s="8">
        <f t="shared" si="18"/>
        <v>0</v>
      </c>
      <c r="AT28" s="8">
        <f t="shared" si="19"/>
        <v>0</v>
      </c>
      <c r="AU28" s="8">
        <f t="shared" si="20"/>
        <v>0</v>
      </c>
      <c r="AV28" s="8">
        <f t="shared" si="21"/>
        <v>1</v>
      </c>
      <c r="AW28" s="8">
        <f t="shared" si="22"/>
        <v>0</v>
      </c>
      <c r="AX28" s="8">
        <f t="shared" si="23"/>
        <v>1</v>
      </c>
      <c r="AY28" s="8">
        <f t="shared" si="24"/>
        <v>1</v>
      </c>
    </row>
    <row r="29" spans="1:51" s="8" customFormat="1" ht="12.75">
      <c r="A29" s="36">
        <v>19</v>
      </c>
      <c r="B29" s="23" t="s">
        <v>123</v>
      </c>
      <c r="C29" s="23">
        <v>1986</v>
      </c>
      <c r="D29" s="24">
        <v>2</v>
      </c>
      <c r="E29" s="26" t="s">
        <v>119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5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1</v>
      </c>
      <c r="X29" s="7">
        <v>1</v>
      </c>
      <c r="Y29" s="7">
        <v>1</v>
      </c>
      <c r="Z29" s="7">
        <f t="shared" si="0"/>
        <v>1</v>
      </c>
      <c r="AA29" s="7">
        <f t="shared" si="1"/>
        <v>1</v>
      </c>
      <c r="AB29" s="6">
        <f t="shared" si="2"/>
        <v>3</v>
      </c>
      <c r="AC29" s="35">
        <f t="shared" si="3"/>
        <v>7</v>
      </c>
      <c r="AD29" s="8">
        <f t="shared" si="4"/>
        <v>49143</v>
      </c>
      <c r="AF29" s="8">
        <f t="shared" si="5"/>
        <v>0</v>
      </c>
      <c r="AG29" s="8">
        <f t="shared" si="6"/>
        <v>0</v>
      </c>
      <c r="AH29" s="8">
        <f t="shared" si="7"/>
        <v>0</v>
      </c>
      <c r="AI29" s="8">
        <f t="shared" si="8"/>
        <v>0</v>
      </c>
      <c r="AJ29" s="8">
        <f t="shared" si="9"/>
        <v>0</v>
      </c>
      <c r="AK29" s="8">
        <f t="shared" si="10"/>
        <v>0</v>
      </c>
      <c r="AL29" s="8">
        <f t="shared" si="11"/>
        <v>0</v>
      </c>
      <c r="AM29" s="8">
        <f t="shared" si="12"/>
        <v>0</v>
      </c>
      <c r="AN29" s="8">
        <f t="shared" si="13"/>
        <v>0</v>
      </c>
      <c r="AO29" s="8">
        <f t="shared" si="14"/>
        <v>1</v>
      </c>
      <c r="AP29" s="8">
        <f t="shared" si="15"/>
        <v>0</v>
      </c>
      <c r="AQ29" s="8">
        <f t="shared" si="16"/>
        <v>0</v>
      </c>
      <c r="AR29" s="8">
        <f t="shared" si="17"/>
        <v>0</v>
      </c>
      <c r="AS29" s="8">
        <f t="shared" si="18"/>
        <v>0</v>
      </c>
      <c r="AT29" s="8">
        <f t="shared" si="19"/>
        <v>1</v>
      </c>
      <c r="AU29" s="8">
        <f t="shared" si="20"/>
        <v>0</v>
      </c>
      <c r="AV29" s="8">
        <f t="shared" si="21"/>
        <v>0</v>
      </c>
      <c r="AW29" s="8">
        <f t="shared" si="22"/>
        <v>0</v>
      </c>
      <c r="AX29" s="8">
        <f t="shared" si="23"/>
        <v>1</v>
      </c>
      <c r="AY29" s="8">
        <f t="shared" si="24"/>
        <v>1</v>
      </c>
    </row>
    <row r="30" spans="1:51" s="8" customFormat="1" ht="12.75">
      <c r="A30" s="36">
        <v>22</v>
      </c>
      <c r="B30" s="23" t="s">
        <v>88</v>
      </c>
      <c r="C30" s="23">
        <v>1988</v>
      </c>
      <c r="D30" s="24" t="s">
        <v>37</v>
      </c>
      <c r="E30" s="26" t="s">
        <v>87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1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1</v>
      </c>
      <c r="Y30" s="7">
        <v>1</v>
      </c>
      <c r="Z30" s="7">
        <f t="shared" si="0"/>
        <v>1</v>
      </c>
      <c r="AA30" s="7">
        <f t="shared" si="1"/>
        <v>1</v>
      </c>
      <c r="AB30" s="6">
        <f t="shared" si="2"/>
        <v>2</v>
      </c>
      <c r="AC30" s="35">
        <f t="shared" si="3"/>
        <v>2</v>
      </c>
      <c r="AD30" s="8">
        <f t="shared" si="4"/>
        <v>49098</v>
      </c>
      <c r="AF30" s="8">
        <f t="shared" si="5"/>
        <v>0</v>
      </c>
      <c r="AG30" s="8">
        <f t="shared" si="6"/>
        <v>0</v>
      </c>
      <c r="AH30" s="8">
        <f t="shared" si="7"/>
        <v>0</v>
      </c>
      <c r="AI30" s="8">
        <f t="shared" si="8"/>
        <v>0</v>
      </c>
      <c r="AJ30" s="8">
        <f t="shared" si="9"/>
        <v>0</v>
      </c>
      <c r="AK30" s="8">
        <f t="shared" si="10"/>
        <v>0</v>
      </c>
      <c r="AL30" s="8">
        <f t="shared" si="11"/>
        <v>0</v>
      </c>
      <c r="AM30" s="8">
        <f t="shared" si="12"/>
        <v>0</v>
      </c>
      <c r="AN30" s="8">
        <f t="shared" si="13"/>
        <v>0</v>
      </c>
      <c r="AO30" s="8">
        <f t="shared" si="14"/>
        <v>1</v>
      </c>
      <c r="AP30" s="8">
        <f t="shared" si="15"/>
        <v>0</v>
      </c>
      <c r="AQ30" s="8">
        <f t="shared" si="16"/>
        <v>0</v>
      </c>
      <c r="AR30" s="8">
        <f t="shared" si="17"/>
        <v>0</v>
      </c>
      <c r="AS30" s="8">
        <f t="shared" si="18"/>
        <v>0</v>
      </c>
      <c r="AT30" s="8">
        <f t="shared" si="19"/>
        <v>1</v>
      </c>
      <c r="AU30" s="8">
        <f t="shared" si="20"/>
        <v>0</v>
      </c>
      <c r="AV30" s="8">
        <f t="shared" si="21"/>
        <v>0</v>
      </c>
      <c r="AW30" s="8">
        <f t="shared" si="22"/>
        <v>0</v>
      </c>
      <c r="AX30" s="8">
        <f t="shared" si="23"/>
        <v>0</v>
      </c>
      <c r="AY30" s="8">
        <f t="shared" si="24"/>
        <v>1</v>
      </c>
    </row>
    <row r="31" spans="1:51" s="8" customFormat="1" ht="12.75">
      <c r="A31" s="36">
        <v>22</v>
      </c>
      <c r="B31" s="23" t="s">
        <v>94</v>
      </c>
      <c r="C31" s="23">
        <v>1983</v>
      </c>
      <c r="D31" s="24" t="s">
        <v>37</v>
      </c>
      <c r="E31" s="26" t="s">
        <v>87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1</v>
      </c>
      <c r="Y31" s="7">
        <v>1</v>
      </c>
      <c r="Z31" s="7">
        <f t="shared" si="0"/>
        <v>1</v>
      </c>
      <c r="AA31" s="7">
        <f t="shared" si="1"/>
        <v>1</v>
      </c>
      <c r="AB31" s="6">
        <f t="shared" si="2"/>
        <v>2</v>
      </c>
      <c r="AC31" s="35">
        <f t="shared" si="3"/>
        <v>2</v>
      </c>
      <c r="AD31" s="8">
        <f t="shared" si="4"/>
        <v>49098</v>
      </c>
      <c r="AF31" s="8">
        <f t="shared" si="5"/>
        <v>0</v>
      </c>
      <c r="AG31" s="8">
        <f t="shared" si="6"/>
        <v>0</v>
      </c>
      <c r="AH31" s="8">
        <f t="shared" si="7"/>
        <v>0</v>
      </c>
      <c r="AI31" s="8">
        <f t="shared" si="8"/>
        <v>0</v>
      </c>
      <c r="AJ31" s="8">
        <f t="shared" si="9"/>
        <v>0</v>
      </c>
      <c r="AK31" s="8">
        <f t="shared" si="10"/>
        <v>0</v>
      </c>
      <c r="AL31" s="8">
        <f t="shared" si="11"/>
        <v>0</v>
      </c>
      <c r="AM31" s="8">
        <f t="shared" si="12"/>
        <v>0</v>
      </c>
      <c r="AN31" s="8">
        <f t="shared" si="13"/>
        <v>0</v>
      </c>
      <c r="AO31" s="8">
        <f t="shared" si="14"/>
        <v>1</v>
      </c>
      <c r="AP31" s="8">
        <f t="shared" si="15"/>
        <v>0</v>
      </c>
      <c r="AQ31" s="8">
        <f t="shared" si="16"/>
        <v>0</v>
      </c>
      <c r="AR31" s="8">
        <f t="shared" si="17"/>
        <v>0</v>
      </c>
      <c r="AS31" s="8">
        <f t="shared" si="18"/>
        <v>0</v>
      </c>
      <c r="AT31" s="8">
        <f t="shared" si="19"/>
        <v>1</v>
      </c>
      <c r="AU31" s="8">
        <f t="shared" si="20"/>
        <v>0</v>
      </c>
      <c r="AV31" s="8">
        <f t="shared" si="21"/>
        <v>0</v>
      </c>
      <c r="AW31" s="8">
        <f t="shared" si="22"/>
        <v>0</v>
      </c>
      <c r="AX31" s="8">
        <f t="shared" si="23"/>
        <v>0</v>
      </c>
      <c r="AY31" s="8">
        <f t="shared" si="24"/>
        <v>1</v>
      </c>
    </row>
    <row r="32" spans="1:51" ht="12.75">
      <c r="A32" s="36">
        <v>24</v>
      </c>
      <c r="B32" s="23" t="s">
        <v>115</v>
      </c>
      <c r="C32" s="23">
        <v>1986</v>
      </c>
      <c r="D32" s="24" t="s">
        <v>37</v>
      </c>
      <c r="E32" s="26" t="s">
        <v>58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1</v>
      </c>
      <c r="Y32" s="7">
        <v>1</v>
      </c>
      <c r="Z32" s="7">
        <f t="shared" si="0"/>
        <v>1</v>
      </c>
      <c r="AA32" s="7">
        <f t="shared" si="1"/>
        <v>1</v>
      </c>
      <c r="AB32" s="6">
        <f t="shared" si="2"/>
        <v>2</v>
      </c>
      <c r="AC32" s="35">
        <f t="shared" si="3"/>
        <v>3</v>
      </c>
      <c r="AD32" s="8">
        <f t="shared" si="4"/>
        <v>49097</v>
      </c>
      <c r="AF32" s="8">
        <f>IF(F32&gt;0,1,0)</f>
        <v>0</v>
      </c>
      <c r="AG32" s="8">
        <f>IF(H32&gt;0,1,0)</f>
        <v>0</v>
      </c>
      <c r="AH32" s="8">
        <f>IF(J32&gt;0,1,0)</f>
        <v>0</v>
      </c>
      <c r="AI32" s="8">
        <f>IF(L32&gt;0,1,0)</f>
        <v>0</v>
      </c>
      <c r="AJ32" s="8">
        <f>IF(N32&gt;0,1,0)</f>
        <v>0</v>
      </c>
      <c r="AK32" s="8">
        <f>IF(P32&gt;0,1,0)</f>
        <v>0</v>
      </c>
      <c r="AL32" s="8">
        <f>IF(R32&gt;0,1,0)</f>
        <v>0</v>
      </c>
      <c r="AM32" s="8">
        <f>IF(T32&gt;0,1,0)</f>
        <v>0</v>
      </c>
      <c r="AN32" s="8">
        <f>IF(V32&gt;0,1,0)</f>
        <v>0</v>
      </c>
      <c r="AO32" s="8">
        <f>IF(X32&gt;0,1,0)</f>
        <v>1</v>
      </c>
      <c r="AP32" s="8">
        <f>IF(G32&gt;0,1,0)</f>
        <v>0</v>
      </c>
      <c r="AQ32" s="8">
        <f>IF(I32&gt;0,1,0)</f>
        <v>0</v>
      </c>
      <c r="AR32" s="8">
        <f>IF(K32&gt;0,1,0)</f>
        <v>0</v>
      </c>
      <c r="AS32" s="8">
        <f>IF(M32&gt;0,1,0)</f>
        <v>0</v>
      </c>
      <c r="AT32" s="8">
        <f>IF(O32&gt;0,1,0)</f>
        <v>1</v>
      </c>
      <c r="AU32" s="8">
        <f>IF(Q32&gt;0,1,0)</f>
        <v>0</v>
      </c>
      <c r="AV32" s="8">
        <f>IF(S32&gt;0,1,0)</f>
        <v>0</v>
      </c>
      <c r="AW32" s="8">
        <f>IF(U32&gt;0,1,0)</f>
        <v>0</v>
      </c>
      <c r="AX32" s="8">
        <f>IF(W32&gt;0,1,0)</f>
        <v>0</v>
      </c>
      <c r="AY32" s="8">
        <f>IF(Y32&gt;0,1,0)</f>
        <v>1</v>
      </c>
    </row>
    <row r="33" spans="1:51" s="8" customFormat="1" ht="12.75">
      <c r="A33" s="36">
        <v>25</v>
      </c>
      <c r="B33" s="6" t="s">
        <v>82</v>
      </c>
      <c r="C33" s="6">
        <v>1986</v>
      </c>
      <c r="D33" s="19" t="s">
        <v>37</v>
      </c>
      <c r="E33" s="13" t="s">
        <v>58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1</v>
      </c>
      <c r="Y33" s="7">
        <v>1</v>
      </c>
      <c r="Z33" s="7">
        <f t="shared" si="0"/>
        <v>1</v>
      </c>
      <c r="AA33" s="7">
        <f t="shared" si="1"/>
        <v>1</v>
      </c>
      <c r="AB33" s="6">
        <f t="shared" si="2"/>
        <v>1</v>
      </c>
      <c r="AC33" s="35">
        <f t="shared" si="3"/>
        <v>1</v>
      </c>
      <c r="AD33" s="8">
        <f t="shared" si="4"/>
        <v>49049</v>
      </c>
      <c r="AF33" s="8">
        <f t="shared" si="5"/>
        <v>0</v>
      </c>
      <c r="AG33" s="8">
        <f t="shared" si="6"/>
        <v>0</v>
      </c>
      <c r="AH33" s="8">
        <f t="shared" si="7"/>
        <v>0</v>
      </c>
      <c r="AI33" s="8">
        <f t="shared" si="8"/>
        <v>0</v>
      </c>
      <c r="AJ33" s="8">
        <f t="shared" si="9"/>
        <v>0</v>
      </c>
      <c r="AK33" s="8">
        <f t="shared" si="10"/>
        <v>0</v>
      </c>
      <c r="AL33" s="8">
        <f t="shared" si="11"/>
        <v>0</v>
      </c>
      <c r="AM33" s="8">
        <f t="shared" si="12"/>
        <v>0</v>
      </c>
      <c r="AN33" s="8">
        <f t="shared" si="13"/>
        <v>0</v>
      </c>
      <c r="AO33" s="8">
        <f t="shared" si="14"/>
        <v>1</v>
      </c>
      <c r="AP33" s="8">
        <f t="shared" si="15"/>
        <v>0</v>
      </c>
      <c r="AQ33" s="8">
        <f t="shared" si="16"/>
        <v>0</v>
      </c>
      <c r="AR33" s="8">
        <f t="shared" si="17"/>
        <v>0</v>
      </c>
      <c r="AS33" s="8">
        <f t="shared" si="18"/>
        <v>0</v>
      </c>
      <c r="AT33" s="8">
        <f t="shared" si="19"/>
        <v>0</v>
      </c>
      <c r="AU33" s="8">
        <f t="shared" si="20"/>
        <v>0</v>
      </c>
      <c r="AV33" s="8">
        <f t="shared" si="21"/>
        <v>0</v>
      </c>
      <c r="AW33" s="8">
        <f t="shared" si="22"/>
        <v>0</v>
      </c>
      <c r="AX33" s="8">
        <f t="shared" si="23"/>
        <v>0</v>
      </c>
      <c r="AY33" s="8">
        <f t="shared" si="24"/>
        <v>1</v>
      </c>
    </row>
    <row r="34" spans="1:51" s="8" customFormat="1" ht="12.75">
      <c r="A34" s="36">
        <v>25</v>
      </c>
      <c r="B34" s="23" t="s">
        <v>100</v>
      </c>
      <c r="C34" s="23">
        <v>1988</v>
      </c>
      <c r="D34" s="24" t="s">
        <v>37</v>
      </c>
      <c r="E34" s="26" t="s">
        <v>58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1</v>
      </c>
      <c r="Y34" s="25">
        <v>1</v>
      </c>
      <c r="Z34" s="7">
        <f t="shared" si="0"/>
        <v>1</v>
      </c>
      <c r="AA34" s="7">
        <f t="shared" si="1"/>
        <v>1</v>
      </c>
      <c r="AB34" s="6">
        <f t="shared" si="2"/>
        <v>1</v>
      </c>
      <c r="AC34" s="35">
        <f t="shared" si="3"/>
        <v>1</v>
      </c>
      <c r="AD34" s="8">
        <f t="shared" si="4"/>
        <v>49049</v>
      </c>
      <c r="AF34" s="8">
        <f t="shared" si="5"/>
        <v>0</v>
      </c>
      <c r="AG34" s="8">
        <f t="shared" si="6"/>
        <v>0</v>
      </c>
      <c r="AH34" s="8">
        <f t="shared" si="7"/>
        <v>0</v>
      </c>
      <c r="AI34" s="8">
        <f t="shared" si="8"/>
        <v>0</v>
      </c>
      <c r="AJ34" s="8">
        <f t="shared" si="9"/>
        <v>0</v>
      </c>
      <c r="AK34" s="8">
        <f t="shared" si="10"/>
        <v>0</v>
      </c>
      <c r="AL34" s="8">
        <f t="shared" si="11"/>
        <v>0</v>
      </c>
      <c r="AM34" s="8">
        <f t="shared" si="12"/>
        <v>0</v>
      </c>
      <c r="AN34" s="8">
        <f t="shared" si="13"/>
        <v>0</v>
      </c>
      <c r="AO34" s="8">
        <f t="shared" si="14"/>
        <v>1</v>
      </c>
      <c r="AP34" s="8">
        <f t="shared" si="15"/>
        <v>0</v>
      </c>
      <c r="AQ34" s="8">
        <f t="shared" si="16"/>
        <v>0</v>
      </c>
      <c r="AR34" s="8">
        <f t="shared" si="17"/>
        <v>0</v>
      </c>
      <c r="AS34" s="8">
        <f t="shared" si="18"/>
        <v>0</v>
      </c>
      <c r="AT34" s="8">
        <f t="shared" si="19"/>
        <v>0</v>
      </c>
      <c r="AU34" s="8">
        <f t="shared" si="20"/>
        <v>0</v>
      </c>
      <c r="AV34" s="8">
        <f t="shared" si="21"/>
        <v>0</v>
      </c>
      <c r="AW34" s="8">
        <f t="shared" si="22"/>
        <v>0</v>
      </c>
      <c r="AX34" s="8">
        <f t="shared" si="23"/>
        <v>0</v>
      </c>
      <c r="AY34" s="8">
        <f t="shared" si="24"/>
        <v>1</v>
      </c>
    </row>
    <row r="35" spans="1:51" s="8" customFormat="1" ht="12.75">
      <c r="A35" s="36">
        <v>27</v>
      </c>
      <c r="B35" s="6" t="s">
        <v>68</v>
      </c>
      <c r="C35" s="6">
        <v>1989</v>
      </c>
      <c r="D35" s="19" t="s">
        <v>37</v>
      </c>
      <c r="E35" s="13" t="s">
        <v>69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1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2</v>
      </c>
      <c r="Y35" s="25">
        <v>2</v>
      </c>
      <c r="Z35" s="7">
        <f t="shared" si="0"/>
        <v>1</v>
      </c>
      <c r="AA35" s="7">
        <f t="shared" si="1"/>
        <v>2</v>
      </c>
      <c r="AB35" s="6">
        <f t="shared" si="2"/>
        <v>2</v>
      </c>
      <c r="AC35" s="35">
        <f t="shared" si="3"/>
        <v>3</v>
      </c>
      <c r="AD35" s="8">
        <f t="shared" si="4"/>
        <v>48097</v>
      </c>
      <c r="AF35" s="8">
        <f t="shared" si="5"/>
        <v>0</v>
      </c>
      <c r="AG35" s="8">
        <f t="shared" si="6"/>
        <v>0</v>
      </c>
      <c r="AH35" s="8">
        <f t="shared" si="7"/>
        <v>0</v>
      </c>
      <c r="AI35" s="8">
        <f t="shared" si="8"/>
        <v>0</v>
      </c>
      <c r="AJ35" s="8">
        <f t="shared" si="9"/>
        <v>0</v>
      </c>
      <c r="AK35" s="8">
        <f t="shared" si="10"/>
        <v>0</v>
      </c>
      <c r="AL35" s="8">
        <f t="shared" si="11"/>
        <v>0</v>
      </c>
      <c r="AM35" s="8">
        <f t="shared" si="12"/>
        <v>0</v>
      </c>
      <c r="AN35" s="8">
        <f t="shared" si="13"/>
        <v>0</v>
      </c>
      <c r="AO35" s="8">
        <f t="shared" si="14"/>
        <v>1</v>
      </c>
      <c r="AP35" s="8">
        <f t="shared" si="15"/>
        <v>0</v>
      </c>
      <c r="AQ35" s="8">
        <f t="shared" si="16"/>
        <v>0</v>
      </c>
      <c r="AR35" s="8">
        <f t="shared" si="17"/>
        <v>0</v>
      </c>
      <c r="AS35" s="8">
        <f t="shared" si="18"/>
        <v>0</v>
      </c>
      <c r="AT35" s="8">
        <f t="shared" si="19"/>
        <v>1</v>
      </c>
      <c r="AU35" s="8">
        <f t="shared" si="20"/>
        <v>0</v>
      </c>
      <c r="AV35" s="8">
        <f t="shared" si="21"/>
        <v>0</v>
      </c>
      <c r="AW35" s="8">
        <f t="shared" si="22"/>
        <v>0</v>
      </c>
      <c r="AX35" s="8">
        <f t="shared" si="23"/>
        <v>0</v>
      </c>
      <c r="AY35" s="8">
        <f t="shared" si="24"/>
        <v>1</v>
      </c>
    </row>
    <row r="36" spans="1:51" s="8" customFormat="1" ht="14.25" customHeight="1">
      <c r="A36" s="36">
        <v>28</v>
      </c>
      <c r="B36" s="6" t="s">
        <v>53</v>
      </c>
      <c r="C36" s="6">
        <v>1993</v>
      </c>
      <c r="D36" s="19">
        <v>3</v>
      </c>
      <c r="E36" s="13" t="s">
        <v>54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2</v>
      </c>
      <c r="Y36" s="7">
        <v>2</v>
      </c>
      <c r="Z36" s="7">
        <f t="shared" si="0"/>
        <v>1</v>
      </c>
      <c r="AA36" s="7">
        <f t="shared" si="1"/>
        <v>2</v>
      </c>
      <c r="AB36" s="6">
        <f t="shared" si="2"/>
        <v>1</v>
      </c>
      <c r="AC36" s="35">
        <f t="shared" si="3"/>
        <v>2</v>
      </c>
      <c r="AD36" s="8">
        <f t="shared" si="4"/>
        <v>48048</v>
      </c>
      <c r="AF36" s="8">
        <f>IF(F36&gt;0,1,0)</f>
        <v>0</v>
      </c>
      <c r="AG36" s="8">
        <f>IF(H36&gt;0,1,0)</f>
        <v>0</v>
      </c>
      <c r="AH36" s="8">
        <f>IF(J36&gt;0,1,0)</f>
        <v>0</v>
      </c>
      <c r="AI36" s="8">
        <f>IF(L36&gt;0,1,0)</f>
        <v>0</v>
      </c>
      <c r="AJ36" s="8">
        <f>IF(N36&gt;0,1,0)</f>
        <v>0</v>
      </c>
      <c r="AK36" s="8">
        <f>IF(P36&gt;0,1,0)</f>
        <v>0</v>
      </c>
      <c r="AL36" s="8">
        <f>IF(R36&gt;0,1,0)</f>
        <v>0</v>
      </c>
      <c r="AM36" s="8">
        <f>IF(T36&gt;0,1,0)</f>
        <v>0</v>
      </c>
      <c r="AN36" s="8">
        <f>IF(V36&gt;0,1,0)</f>
        <v>0</v>
      </c>
      <c r="AO36" s="8">
        <f>IF(X36&gt;0,1,0)</f>
        <v>1</v>
      </c>
      <c r="AP36" s="8">
        <f>IF(G36&gt;0,1,0)</f>
        <v>0</v>
      </c>
      <c r="AQ36" s="8">
        <f>IF(I36&gt;0,1,0)</f>
        <v>0</v>
      </c>
      <c r="AR36" s="8">
        <f>IF(K36&gt;0,1,0)</f>
        <v>0</v>
      </c>
      <c r="AS36" s="8">
        <f>IF(M36&gt;0,1,0)</f>
        <v>0</v>
      </c>
      <c r="AT36" s="8">
        <f>IF(O36&gt;0,1,0)</f>
        <v>0</v>
      </c>
      <c r="AU36" s="8">
        <f>IF(Q36&gt;0,1,0)</f>
        <v>0</v>
      </c>
      <c r="AV36" s="8">
        <f>IF(S36&gt;0,1,0)</f>
        <v>0</v>
      </c>
      <c r="AW36" s="8">
        <f>IF(U36&gt;0,1,0)</f>
        <v>0</v>
      </c>
      <c r="AX36" s="8">
        <f>IF(W36&gt;0,1,0)</f>
        <v>0</v>
      </c>
      <c r="AY36" s="8">
        <f>IF(Y36&gt;0,1,0)</f>
        <v>1</v>
      </c>
    </row>
    <row r="37" spans="1:51" s="8" customFormat="1" ht="12.75">
      <c r="A37" s="36">
        <v>29</v>
      </c>
      <c r="B37" s="23" t="s">
        <v>112</v>
      </c>
      <c r="C37" s="23">
        <v>1991</v>
      </c>
      <c r="D37" s="24" t="s">
        <v>37</v>
      </c>
      <c r="E37" s="26" t="s">
        <v>113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3</v>
      </c>
      <c r="P37" s="7">
        <v>4</v>
      </c>
      <c r="Q37" s="7">
        <v>4</v>
      </c>
      <c r="R37" s="7">
        <v>0</v>
      </c>
      <c r="S37" s="7">
        <v>1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f t="shared" si="0"/>
        <v>1</v>
      </c>
      <c r="AA37" s="7">
        <f t="shared" si="1"/>
        <v>4</v>
      </c>
      <c r="AB37" s="6">
        <f t="shared" si="2"/>
        <v>3</v>
      </c>
      <c r="AC37" s="35">
        <f t="shared" si="3"/>
        <v>8</v>
      </c>
      <c r="AD37" s="8">
        <f t="shared" si="4"/>
        <v>46142</v>
      </c>
      <c r="AF37" s="8">
        <f t="shared" si="5"/>
        <v>0</v>
      </c>
      <c r="AG37" s="8">
        <f t="shared" si="6"/>
        <v>0</v>
      </c>
      <c r="AH37" s="8">
        <f t="shared" si="7"/>
        <v>0</v>
      </c>
      <c r="AI37" s="8">
        <f t="shared" si="8"/>
        <v>0</v>
      </c>
      <c r="AJ37" s="8">
        <f t="shared" si="9"/>
        <v>0</v>
      </c>
      <c r="AK37" s="8">
        <f t="shared" si="10"/>
        <v>1</v>
      </c>
      <c r="AL37" s="8">
        <f t="shared" si="11"/>
        <v>0</v>
      </c>
      <c r="AM37" s="8">
        <f t="shared" si="12"/>
        <v>0</v>
      </c>
      <c r="AN37" s="8">
        <f t="shared" si="13"/>
        <v>0</v>
      </c>
      <c r="AO37" s="8">
        <f t="shared" si="14"/>
        <v>0</v>
      </c>
      <c r="AP37" s="8">
        <f t="shared" si="15"/>
        <v>0</v>
      </c>
      <c r="AQ37" s="8">
        <f t="shared" si="16"/>
        <v>0</v>
      </c>
      <c r="AR37" s="8">
        <f t="shared" si="17"/>
        <v>0</v>
      </c>
      <c r="AS37" s="8">
        <f t="shared" si="18"/>
        <v>0</v>
      </c>
      <c r="AT37" s="8">
        <f t="shared" si="19"/>
        <v>1</v>
      </c>
      <c r="AU37" s="8">
        <f t="shared" si="20"/>
        <v>1</v>
      </c>
      <c r="AV37" s="8">
        <f t="shared" si="21"/>
        <v>1</v>
      </c>
      <c r="AW37" s="8">
        <f t="shared" si="22"/>
        <v>0</v>
      </c>
      <c r="AX37" s="8">
        <f t="shared" si="23"/>
        <v>0</v>
      </c>
      <c r="AY37" s="8">
        <f t="shared" si="24"/>
        <v>0</v>
      </c>
    </row>
    <row r="38" spans="1:51" s="8" customFormat="1" ht="13.5" thickBot="1">
      <c r="A38" s="37">
        <v>30</v>
      </c>
      <c r="B38" s="38" t="s">
        <v>56</v>
      </c>
      <c r="C38" s="38">
        <v>1985</v>
      </c>
      <c r="D38" s="39" t="s">
        <v>37</v>
      </c>
      <c r="E38" s="39" t="s">
        <v>54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7</v>
      </c>
      <c r="Y38" s="42">
        <v>7</v>
      </c>
      <c r="Z38" s="42">
        <f t="shared" si="0"/>
        <v>1</v>
      </c>
      <c r="AA38" s="42">
        <f t="shared" si="1"/>
        <v>7</v>
      </c>
      <c r="AB38" s="38">
        <f t="shared" si="2"/>
        <v>1</v>
      </c>
      <c r="AC38" s="43">
        <f t="shared" si="3"/>
        <v>7</v>
      </c>
      <c r="AD38" s="8">
        <f t="shared" si="4"/>
        <v>43043</v>
      </c>
      <c r="AE38" s="12"/>
      <c r="AF38" s="8">
        <f t="shared" si="5"/>
        <v>0</v>
      </c>
      <c r="AG38" s="8">
        <f t="shared" si="6"/>
        <v>0</v>
      </c>
      <c r="AH38" s="8">
        <f t="shared" si="7"/>
        <v>0</v>
      </c>
      <c r="AI38" s="8">
        <f t="shared" si="8"/>
        <v>0</v>
      </c>
      <c r="AJ38" s="8">
        <f t="shared" si="9"/>
        <v>0</v>
      </c>
      <c r="AK38" s="8">
        <f t="shared" si="10"/>
        <v>0</v>
      </c>
      <c r="AL38" s="8">
        <f t="shared" si="11"/>
        <v>0</v>
      </c>
      <c r="AM38" s="8">
        <f t="shared" si="12"/>
        <v>0</v>
      </c>
      <c r="AN38" s="8">
        <f t="shared" si="13"/>
        <v>0</v>
      </c>
      <c r="AO38" s="8">
        <f t="shared" si="14"/>
        <v>1</v>
      </c>
      <c r="AP38" s="8">
        <f t="shared" si="15"/>
        <v>0</v>
      </c>
      <c r="AQ38" s="8">
        <f t="shared" si="16"/>
        <v>0</v>
      </c>
      <c r="AR38" s="8">
        <f t="shared" si="17"/>
        <v>0</v>
      </c>
      <c r="AS38" s="8">
        <f t="shared" si="18"/>
        <v>0</v>
      </c>
      <c r="AT38" s="8">
        <f t="shared" si="19"/>
        <v>0</v>
      </c>
      <c r="AU38" s="8">
        <f t="shared" si="20"/>
        <v>0</v>
      </c>
      <c r="AV38" s="8">
        <f t="shared" si="21"/>
        <v>0</v>
      </c>
      <c r="AW38" s="8">
        <f t="shared" si="22"/>
        <v>0</v>
      </c>
      <c r="AX38" s="8">
        <f t="shared" si="23"/>
        <v>0</v>
      </c>
      <c r="AY38" s="8">
        <f t="shared" si="24"/>
        <v>1</v>
      </c>
    </row>
    <row r="40" ht="12.75">
      <c r="A40" t="s">
        <v>21</v>
      </c>
    </row>
    <row r="41" ht="12.75">
      <c r="A41" t="s">
        <v>15</v>
      </c>
    </row>
  </sheetData>
  <mergeCells count="19">
    <mergeCell ref="C7:C8"/>
    <mergeCell ref="D7:D8"/>
    <mergeCell ref="E7:E8"/>
    <mergeCell ref="F6:AC6"/>
    <mergeCell ref="V7:W7"/>
    <mergeCell ref="L7:M7"/>
    <mergeCell ref="N7:O7"/>
    <mergeCell ref="T7:U7"/>
    <mergeCell ref="X7:Y7"/>
    <mergeCell ref="A7:A8"/>
    <mergeCell ref="B7:B8"/>
    <mergeCell ref="A1:AC1"/>
    <mergeCell ref="A3:AC3"/>
    <mergeCell ref="Z7:AC7"/>
    <mergeCell ref="F7:G7"/>
    <mergeCell ref="H7:I7"/>
    <mergeCell ref="J7:K7"/>
    <mergeCell ref="P7:Q7"/>
    <mergeCell ref="R7:S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45"/>
  <sheetViews>
    <sheetView workbookViewId="0" topLeftCell="A10">
      <selection activeCell="A41" sqref="A41"/>
    </sheetView>
  </sheetViews>
  <sheetFormatPr defaultColWidth="9.140625" defaultRowHeight="12.75"/>
  <cols>
    <col min="2" max="2" width="23.8515625" style="0" bestFit="1" customWidth="1"/>
    <col min="3" max="3" width="5.00390625" style="0" bestFit="1" customWidth="1"/>
    <col min="4" max="4" width="7.8515625" style="20" bestFit="1" customWidth="1"/>
    <col min="5" max="5" width="22.00390625" style="14" bestFit="1" customWidth="1"/>
    <col min="6" max="7" width="4.28125" style="2" customWidth="1"/>
    <col min="8" max="9" width="4.7109375" style="2" customWidth="1"/>
    <col min="10" max="10" width="4.00390625" style="2" customWidth="1"/>
    <col min="11" max="11" width="4.57421875" style="2" customWidth="1"/>
    <col min="12" max="12" width="4.140625" style="2" customWidth="1"/>
    <col min="13" max="13" width="5.00390625" style="2" customWidth="1"/>
    <col min="14" max="14" width="4.57421875" style="2" customWidth="1"/>
    <col min="15" max="15" width="4.7109375" style="2" customWidth="1"/>
    <col min="16" max="18" width="4.140625" style="2" customWidth="1"/>
    <col min="19" max="19" width="5.140625" style="2" customWidth="1"/>
    <col min="20" max="20" width="4.57421875" style="2" customWidth="1"/>
    <col min="21" max="21" width="5.140625" style="2" customWidth="1"/>
    <col min="22" max="22" width="3.8515625" style="2" customWidth="1"/>
    <col min="23" max="23" width="4.7109375" style="2" customWidth="1"/>
    <col min="24" max="24" width="4.8515625" style="2" customWidth="1"/>
    <col min="25" max="25" width="5.28125" style="2" customWidth="1"/>
    <col min="26" max="29" width="4.140625" style="0" customWidth="1"/>
    <col min="30" max="30" width="0" style="0" hidden="1" customWidth="1"/>
    <col min="32" max="51" width="0" style="0" hidden="1" customWidth="1"/>
  </cols>
  <sheetData>
    <row r="1" spans="1:29" ht="15.7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2" spans="1:29" ht="15.75">
      <c r="A2" s="9"/>
      <c r="B2" s="9"/>
      <c r="C2" s="9"/>
      <c r="D2" s="1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6"/>
      <c r="W2" s="16"/>
      <c r="X2" s="16"/>
      <c r="Y2" s="16"/>
      <c r="Z2" s="9"/>
      <c r="AA2" s="9"/>
      <c r="AB2" s="9"/>
      <c r="AC2" s="9"/>
    </row>
    <row r="3" spans="1:29" ht="15.75">
      <c r="A3" s="80" t="s">
        <v>47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</row>
    <row r="4" spans="1:29" ht="15.75">
      <c r="A4" s="9"/>
      <c r="B4" s="9"/>
      <c r="C4" s="9"/>
      <c r="D4" s="18"/>
      <c r="E4" s="9"/>
      <c r="F4" s="9"/>
      <c r="G4" s="9"/>
      <c r="I4" s="10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6"/>
      <c r="W4" s="16"/>
      <c r="X4" s="16"/>
      <c r="Y4" s="16"/>
      <c r="Z4" s="9"/>
      <c r="AA4" s="9"/>
      <c r="AB4" s="9"/>
      <c r="AC4" s="9"/>
    </row>
    <row r="5" spans="1:29" ht="15.75">
      <c r="A5" s="80" t="s">
        <v>152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</row>
    <row r="6" spans="1:29" ht="16.5" customHeight="1" thickBot="1">
      <c r="A6" s="11" t="s">
        <v>151</v>
      </c>
      <c r="B6" s="11"/>
      <c r="C6" s="11"/>
      <c r="D6" s="17"/>
      <c r="E6" s="1"/>
      <c r="F6" s="74" t="s">
        <v>50</v>
      </c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</row>
    <row r="7" spans="1:29" s="8" customFormat="1" ht="12.75">
      <c r="A7" s="76" t="s">
        <v>14</v>
      </c>
      <c r="B7" s="78" t="s">
        <v>1</v>
      </c>
      <c r="C7" s="72" t="s">
        <v>25</v>
      </c>
      <c r="D7" s="72" t="s">
        <v>24</v>
      </c>
      <c r="E7" s="72" t="s">
        <v>19</v>
      </c>
      <c r="F7" s="75" t="s">
        <v>2</v>
      </c>
      <c r="G7" s="75"/>
      <c r="H7" s="75" t="s">
        <v>3</v>
      </c>
      <c r="I7" s="75"/>
      <c r="J7" s="75" t="s">
        <v>4</v>
      </c>
      <c r="K7" s="75"/>
      <c r="L7" s="75" t="s">
        <v>5</v>
      </c>
      <c r="M7" s="75"/>
      <c r="N7" s="75" t="s">
        <v>6</v>
      </c>
      <c r="O7" s="75"/>
      <c r="P7" s="75" t="s">
        <v>12</v>
      </c>
      <c r="Q7" s="75"/>
      <c r="R7" s="75" t="s">
        <v>13</v>
      </c>
      <c r="S7" s="75"/>
      <c r="T7" s="75" t="s">
        <v>22</v>
      </c>
      <c r="U7" s="75"/>
      <c r="V7" s="75" t="s">
        <v>23</v>
      </c>
      <c r="W7" s="75"/>
      <c r="X7" s="75" t="s">
        <v>139</v>
      </c>
      <c r="Y7" s="75"/>
      <c r="Z7" s="81" t="s">
        <v>7</v>
      </c>
      <c r="AA7" s="81"/>
      <c r="AB7" s="81"/>
      <c r="AC7" s="82"/>
    </row>
    <row r="8" spans="1:51" s="8" customFormat="1" ht="13.5" thickBot="1">
      <c r="A8" s="77"/>
      <c r="B8" s="79"/>
      <c r="C8" s="73"/>
      <c r="D8" s="73"/>
      <c r="E8" s="73"/>
      <c r="F8" s="3" t="s">
        <v>8</v>
      </c>
      <c r="G8" s="3" t="s">
        <v>9</v>
      </c>
      <c r="H8" s="3" t="s">
        <v>8</v>
      </c>
      <c r="I8" s="3" t="s">
        <v>9</v>
      </c>
      <c r="J8" s="3" t="s">
        <v>8</v>
      </c>
      <c r="K8" s="3" t="s">
        <v>9</v>
      </c>
      <c r="L8" s="3" t="s">
        <v>8</v>
      </c>
      <c r="M8" s="3" t="s">
        <v>9</v>
      </c>
      <c r="N8" s="3" t="s">
        <v>8</v>
      </c>
      <c r="O8" s="3" t="s">
        <v>9</v>
      </c>
      <c r="P8" s="3" t="s">
        <v>8</v>
      </c>
      <c r="Q8" s="3" t="s">
        <v>9</v>
      </c>
      <c r="R8" s="3" t="s">
        <v>8</v>
      </c>
      <c r="S8" s="3" t="s">
        <v>9</v>
      </c>
      <c r="T8" s="3" t="s">
        <v>8</v>
      </c>
      <c r="U8" s="3" t="s">
        <v>9</v>
      </c>
      <c r="V8" s="3" t="s">
        <v>8</v>
      </c>
      <c r="W8" s="3" t="s">
        <v>9</v>
      </c>
      <c r="X8" s="3" t="s">
        <v>8</v>
      </c>
      <c r="Y8" s="3" t="s">
        <v>9</v>
      </c>
      <c r="Z8" s="3" t="s">
        <v>8</v>
      </c>
      <c r="AA8" s="3" t="s">
        <v>10</v>
      </c>
      <c r="AB8" s="4" t="s">
        <v>9</v>
      </c>
      <c r="AC8" s="5" t="s">
        <v>10</v>
      </c>
      <c r="AF8" s="8">
        <v>1</v>
      </c>
      <c r="AG8" s="8">
        <v>2</v>
      </c>
      <c r="AH8" s="8">
        <v>3</v>
      </c>
      <c r="AI8" s="8">
        <v>4</v>
      </c>
      <c r="AJ8" s="8">
        <v>5</v>
      </c>
      <c r="AK8" s="8">
        <v>6</v>
      </c>
      <c r="AL8" s="8">
        <v>7</v>
      </c>
      <c r="AM8" s="8">
        <v>8</v>
      </c>
      <c r="AN8" s="8">
        <v>9</v>
      </c>
      <c r="AO8" s="8">
        <v>10</v>
      </c>
      <c r="AP8" s="8" t="s">
        <v>140</v>
      </c>
      <c r="AQ8" s="8" t="s">
        <v>141</v>
      </c>
      <c r="AR8" s="8" t="s">
        <v>142</v>
      </c>
      <c r="AS8" s="8" t="s">
        <v>143</v>
      </c>
      <c r="AT8" s="8" t="s">
        <v>144</v>
      </c>
      <c r="AU8" s="8" t="s">
        <v>145</v>
      </c>
      <c r="AV8" s="8" t="s">
        <v>146</v>
      </c>
      <c r="AW8" s="8" t="s">
        <v>147</v>
      </c>
      <c r="AX8" s="8" t="s">
        <v>148</v>
      </c>
      <c r="AY8" s="8" t="s">
        <v>149</v>
      </c>
    </row>
    <row r="9" spans="1:51" ht="12.75">
      <c r="A9" s="27">
        <v>1</v>
      </c>
      <c r="B9" s="45" t="s">
        <v>76</v>
      </c>
      <c r="C9" s="45">
        <v>1986</v>
      </c>
      <c r="D9" s="46" t="s">
        <v>37</v>
      </c>
      <c r="E9" s="22" t="s">
        <v>77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2</v>
      </c>
      <c r="L9" s="47">
        <v>5</v>
      </c>
      <c r="M9" s="47">
        <v>1</v>
      </c>
      <c r="N9" s="47">
        <v>1</v>
      </c>
      <c r="O9" s="47">
        <v>1</v>
      </c>
      <c r="P9" s="47">
        <v>1</v>
      </c>
      <c r="Q9" s="47">
        <v>1</v>
      </c>
      <c r="R9" s="47">
        <v>1</v>
      </c>
      <c r="S9" s="47">
        <v>1</v>
      </c>
      <c r="T9" s="47">
        <v>1</v>
      </c>
      <c r="U9" s="47">
        <v>1</v>
      </c>
      <c r="V9" s="47">
        <v>1</v>
      </c>
      <c r="W9" s="47">
        <v>1</v>
      </c>
      <c r="X9" s="47">
        <v>1</v>
      </c>
      <c r="Y9" s="47">
        <v>1</v>
      </c>
      <c r="Z9" s="47">
        <f aca="true" t="shared" si="0" ref="Z9:Z20">AF9+AG9+AH9+AI9+AJ9+AK9+AL9+AM9+AN9+AO9</f>
        <v>7</v>
      </c>
      <c r="AA9" s="47">
        <f aca="true" t="shared" si="1" ref="AA9:AA20">F9+H9+J9+L9+N9+P9+R9+T9+V9+X9</f>
        <v>11</v>
      </c>
      <c r="AB9" s="45">
        <f aca="true" t="shared" si="2" ref="AB9:AB20">AP9+AQ9+AR9+AS9+AT9+AU9+AV9+AW9+AX9+AY9</f>
        <v>8</v>
      </c>
      <c r="AC9" s="48">
        <f aca="true" t="shared" si="3" ref="AC9:AC20">G9+I9+K9+M9+O9+Q9+S9+U9+W9+Y9</f>
        <v>9</v>
      </c>
      <c r="AD9" s="8">
        <f aca="true" t="shared" si="4" ref="AD9:AD20">Z9*50000-AA9*1000+AB9*50-AC9</f>
        <v>339391</v>
      </c>
      <c r="AF9" s="8">
        <f aca="true" t="shared" si="5" ref="AF9:AF20">IF(F9&gt;0,1,0)</f>
        <v>0</v>
      </c>
      <c r="AG9" s="8">
        <f aca="true" t="shared" si="6" ref="AG9:AG20">IF(H9&gt;0,1,0)</f>
        <v>0</v>
      </c>
      <c r="AH9" s="8">
        <f aca="true" t="shared" si="7" ref="AH9:AH20">IF(J9&gt;0,1,0)</f>
        <v>0</v>
      </c>
      <c r="AI9" s="8">
        <f aca="true" t="shared" si="8" ref="AI9:AI20">IF(L9&gt;0,1,0)</f>
        <v>1</v>
      </c>
      <c r="AJ9" s="8">
        <f aca="true" t="shared" si="9" ref="AJ9:AJ20">IF(N9&gt;0,1,0)</f>
        <v>1</v>
      </c>
      <c r="AK9" s="8">
        <f aca="true" t="shared" si="10" ref="AK9:AK20">IF(P9&gt;0,1,0)</f>
        <v>1</v>
      </c>
      <c r="AL9" s="8">
        <f aca="true" t="shared" si="11" ref="AL9:AL20">IF(R9&gt;0,1,0)</f>
        <v>1</v>
      </c>
      <c r="AM9" s="8">
        <f aca="true" t="shared" si="12" ref="AM9:AM20">IF(T9&gt;0,1,0)</f>
        <v>1</v>
      </c>
      <c r="AN9" s="8">
        <f aca="true" t="shared" si="13" ref="AN9:AN20">IF(V9&gt;0,1,0)</f>
        <v>1</v>
      </c>
      <c r="AO9" s="8">
        <f aca="true" t="shared" si="14" ref="AO9:AO20">IF(X9&gt;0,1,0)</f>
        <v>1</v>
      </c>
      <c r="AP9" s="8">
        <f aca="true" t="shared" si="15" ref="AP9:AP20">IF(G9&gt;0,1,0)</f>
        <v>0</v>
      </c>
      <c r="AQ9" s="8">
        <f aca="true" t="shared" si="16" ref="AQ9:AQ20">IF(I9&gt;0,1,0)</f>
        <v>0</v>
      </c>
      <c r="AR9" s="8">
        <f aca="true" t="shared" si="17" ref="AR9:AR20">IF(K9&gt;0,1,0)</f>
        <v>1</v>
      </c>
      <c r="AS9" s="8">
        <f aca="true" t="shared" si="18" ref="AS9:AS20">IF(M9&gt;0,1,0)</f>
        <v>1</v>
      </c>
      <c r="AT9" s="8">
        <f aca="true" t="shared" si="19" ref="AT9:AT20">IF(O9&gt;0,1,0)</f>
        <v>1</v>
      </c>
      <c r="AU9" s="8">
        <f aca="true" t="shared" si="20" ref="AU9:AU20">IF(Q9&gt;0,1,0)</f>
        <v>1</v>
      </c>
      <c r="AV9" s="8">
        <f aca="true" t="shared" si="21" ref="AV9:AV20">IF(S9&gt;0,1,0)</f>
        <v>1</v>
      </c>
      <c r="AW9" s="8">
        <f aca="true" t="shared" si="22" ref="AW9:AW20">IF(U9&gt;0,1,0)</f>
        <v>1</v>
      </c>
      <c r="AX9" s="8">
        <f aca="true" t="shared" si="23" ref="AX9:AX20">IF(W9&gt;0,1,0)</f>
        <v>1</v>
      </c>
      <c r="AY9" s="8">
        <f aca="true" t="shared" si="24" ref="AY9:AY20">IF(Y9&gt;0,1,0)</f>
        <v>1</v>
      </c>
    </row>
    <row r="10" spans="1:51" ht="12.75">
      <c r="A10" s="34">
        <v>2</v>
      </c>
      <c r="B10" s="49" t="s">
        <v>29</v>
      </c>
      <c r="C10" s="49">
        <v>1983</v>
      </c>
      <c r="D10" s="50" t="s">
        <v>37</v>
      </c>
      <c r="E10" s="21" t="s">
        <v>40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3</v>
      </c>
      <c r="M10" s="51">
        <v>1</v>
      </c>
      <c r="N10" s="51">
        <v>2</v>
      </c>
      <c r="O10" s="51">
        <v>2</v>
      </c>
      <c r="P10" s="51">
        <v>1</v>
      </c>
      <c r="Q10" s="51">
        <v>1</v>
      </c>
      <c r="R10" s="51">
        <v>2</v>
      </c>
      <c r="S10" s="51">
        <v>1</v>
      </c>
      <c r="T10" s="51">
        <v>1</v>
      </c>
      <c r="U10" s="51">
        <v>1</v>
      </c>
      <c r="V10" s="51">
        <v>1</v>
      </c>
      <c r="W10" s="51">
        <v>1</v>
      </c>
      <c r="X10" s="51">
        <v>1</v>
      </c>
      <c r="Y10" s="51">
        <v>1</v>
      </c>
      <c r="Z10" s="51">
        <f t="shared" si="0"/>
        <v>7</v>
      </c>
      <c r="AA10" s="51">
        <f t="shared" si="1"/>
        <v>11</v>
      </c>
      <c r="AB10" s="49">
        <f t="shared" si="2"/>
        <v>7</v>
      </c>
      <c r="AC10" s="52">
        <f t="shared" si="3"/>
        <v>8</v>
      </c>
      <c r="AD10" s="8">
        <f t="shared" si="4"/>
        <v>339342</v>
      </c>
      <c r="AF10" s="8">
        <f t="shared" si="5"/>
        <v>0</v>
      </c>
      <c r="AG10" s="8">
        <f t="shared" si="6"/>
        <v>0</v>
      </c>
      <c r="AH10" s="8">
        <f t="shared" si="7"/>
        <v>0</v>
      </c>
      <c r="AI10" s="8">
        <f t="shared" si="8"/>
        <v>1</v>
      </c>
      <c r="AJ10" s="8">
        <f t="shared" si="9"/>
        <v>1</v>
      </c>
      <c r="AK10" s="8">
        <f t="shared" si="10"/>
        <v>1</v>
      </c>
      <c r="AL10" s="8">
        <f t="shared" si="11"/>
        <v>1</v>
      </c>
      <c r="AM10" s="8">
        <f t="shared" si="12"/>
        <v>1</v>
      </c>
      <c r="AN10" s="8">
        <f t="shared" si="13"/>
        <v>1</v>
      </c>
      <c r="AO10" s="8">
        <f t="shared" si="14"/>
        <v>1</v>
      </c>
      <c r="AP10" s="8">
        <f t="shared" si="15"/>
        <v>0</v>
      </c>
      <c r="AQ10" s="8">
        <f t="shared" si="16"/>
        <v>0</v>
      </c>
      <c r="AR10" s="8">
        <f t="shared" si="17"/>
        <v>0</v>
      </c>
      <c r="AS10" s="8">
        <f t="shared" si="18"/>
        <v>1</v>
      </c>
      <c r="AT10" s="8">
        <f t="shared" si="19"/>
        <v>1</v>
      </c>
      <c r="AU10" s="8">
        <f t="shared" si="20"/>
        <v>1</v>
      </c>
      <c r="AV10" s="8">
        <f t="shared" si="21"/>
        <v>1</v>
      </c>
      <c r="AW10" s="8">
        <f t="shared" si="22"/>
        <v>1</v>
      </c>
      <c r="AX10" s="8">
        <f t="shared" si="23"/>
        <v>1</v>
      </c>
      <c r="AY10" s="8">
        <f t="shared" si="24"/>
        <v>1</v>
      </c>
    </row>
    <row r="11" spans="1:51" ht="13.5" thickBot="1">
      <c r="A11" s="61">
        <v>3</v>
      </c>
      <c r="B11" s="62" t="s">
        <v>90</v>
      </c>
      <c r="C11" s="62">
        <v>1990</v>
      </c>
      <c r="D11" s="63">
        <v>2</v>
      </c>
      <c r="E11" s="63" t="s">
        <v>81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4</v>
      </c>
      <c r="L11" s="65">
        <v>4</v>
      </c>
      <c r="M11" s="65">
        <v>2</v>
      </c>
      <c r="N11" s="65">
        <v>1</v>
      </c>
      <c r="O11" s="65">
        <v>1</v>
      </c>
      <c r="P11" s="65">
        <v>2</v>
      </c>
      <c r="Q11" s="65">
        <v>1</v>
      </c>
      <c r="R11" s="65">
        <v>1</v>
      </c>
      <c r="S11" s="65">
        <v>1</v>
      </c>
      <c r="T11" s="65">
        <v>2</v>
      </c>
      <c r="U11" s="65">
        <v>2</v>
      </c>
      <c r="V11" s="65">
        <v>1</v>
      </c>
      <c r="W11" s="65">
        <v>1</v>
      </c>
      <c r="X11" s="65">
        <v>1</v>
      </c>
      <c r="Y11" s="65">
        <v>1</v>
      </c>
      <c r="Z11" s="65">
        <f t="shared" si="0"/>
        <v>7</v>
      </c>
      <c r="AA11" s="65">
        <f t="shared" si="1"/>
        <v>12</v>
      </c>
      <c r="AB11" s="62">
        <f t="shared" si="2"/>
        <v>8</v>
      </c>
      <c r="AC11" s="66">
        <f t="shared" si="3"/>
        <v>13</v>
      </c>
      <c r="AD11" s="8">
        <f t="shared" si="4"/>
        <v>338387</v>
      </c>
      <c r="AF11" s="8">
        <f t="shared" si="5"/>
        <v>0</v>
      </c>
      <c r="AG11" s="8">
        <f t="shared" si="6"/>
        <v>0</v>
      </c>
      <c r="AH11" s="8">
        <f t="shared" si="7"/>
        <v>0</v>
      </c>
      <c r="AI11" s="8">
        <f t="shared" si="8"/>
        <v>1</v>
      </c>
      <c r="AJ11" s="8">
        <f t="shared" si="9"/>
        <v>1</v>
      </c>
      <c r="AK11" s="8">
        <f t="shared" si="10"/>
        <v>1</v>
      </c>
      <c r="AL11" s="8">
        <f t="shared" si="11"/>
        <v>1</v>
      </c>
      <c r="AM11" s="8">
        <f t="shared" si="12"/>
        <v>1</v>
      </c>
      <c r="AN11" s="8">
        <f t="shared" si="13"/>
        <v>1</v>
      </c>
      <c r="AO11" s="8">
        <f t="shared" si="14"/>
        <v>1</v>
      </c>
      <c r="AP11" s="8">
        <f t="shared" si="15"/>
        <v>0</v>
      </c>
      <c r="AQ11" s="8">
        <f t="shared" si="16"/>
        <v>0</v>
      </c>
      <c r="AR11" s="8">
        <f t="shared" si="17"/>
        <v>1</v>
      </c>
      <c r="AS11" s="8">
        <f t="shared" si="18"/>
        <v>1</v>
      </c>
      <c r="AT11" s="8">
        <f t="shared" si="19"/>
        <v>1</v>
      </c>
      <c r="AU11" s="8">
        <f t="shared" si="20"/>
        <v>1</v>
      </c>
      <c r="AV11" s="8">
        <f t="shared" si="21"/>
        <v>1</v>
      </c>
      <c r="AW11" s="8">
        <f t="shared" si="22"/>
        <v>1</v>
      </c>
      <c r="AX11" s="8">
        <f t="shared" si="23"/>
        <v>1</v>
      </c>
      <c r="AY11" s="8">
        <f t="shared" si="24"/>
        <v>1</v>
      </c>
    </row>
    <row r="12" spans="1:51" ht="12.75">
      <c r="A12" s="53">
        <v>4</v>
      </c>
      <c r="B12" s="54" t="s">
        <v>17</v>
      </c>
      <c r="C12" s="54">
        <v>1980</v>
      </c>
      <c r="D12" s="55">
        <v>2</v>
      </c>
      <c r="E12" s="56" t="s">
        <v>58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4</v>
      </c>
      <c r="M12" s="57">
        <v>2</v>
      </c>
      <c r="N12" s="57">
        <v>2</v>
      </c>
      <c r="O12" s="57">
        <v>2</v>
      </c>
      <c r="P12" s="57">
        <v>2</v>
      </c>
      <c r="Q12" s="57">
        <v>1</v>
      </c>
      <c r="R12" s="57">
        <v>2</v>
      </c>
      <c r="S12" s="57">
        <v>2</v>
      </c>
      <c r="T12" s="57">
        <v>1</v>
      </c>
      <c r="U12" s="57">
        <v>1</v>
      </c>
      <c r="V12" s="57">
        <v>1</v>
      </c>
      <c r="W12" s="57">
        <v>1</v>
      </c>
      <c r="X12" s="57">
        <v>1</v>
      </c>
      <c r="Y12" s="57">
        <v>1</v>
      </c>
      <c r="Z12" s="58">
        <f t="shared" si="0"/>
        <v>7</v>
      </c>
      <c r="AA12" s="58">
        <f t="shared" si="1"/>
        <v>13</v>
      </c>
      <c r="AB12" s="59">
        <f t="shared" si="2"/>
        <v>7</v>
      </c>
      <c r="AC12" s="60">
        <f t="shared" si="3"/>
        <v>10</v>
      </c>
      <c r="AD12" s="8">
        <f t="shared" si="4"/>
        <v>337340</v>
      </c>
      <c r="AF12" s="8">
        <f t="shared" si="5"/>
        <v>0</v>
      </c>
      <c r="AG12" s="8">
        <f t="shared" si="6"/>
        <v>0</v>
      </c>
      <c r="AH12" s="8">
        <f t="shared" si="7"/>
        <v>0</v>
      </c>
      <c r="AI12" s="8">
        <f t="shared" si="8"/>
        <v>1</v>
      </c>
      <c r="AJ12" s="8">
        <f t="shared" si="9"/>
        <v>1</v>
      </c>
      <c r="AK12" s="8">
        <f t="shared" si="10"/>
        <v>1</v>
      </c>
      <c r="AL12" s="8">
        <f t="shared" si="11"/>
        <v>1</v>
      </c>
      <c r="AM12" s="8">
        <f t="shared" si="12"/>
        <v>1</v>
      </c>
      <c r="AN12" s="8">
        <f t="shared" si="13"/>
        <v>1</v>
      </c>
      <c r="AO12" s="8">
        <f t="shared" si="14"/>
        <v>1</v>
      </c>
      <c r="AP12" s="8">
        <f t="shared" si="15"/>
        <v>0</v>
      </c>
      <c r="AQ12" s="8">
        <f t="shared" si="16"/>
        <v>0</v>
      </c>
      <c r="AR12" s="8">
        <f t="shared" si="17"/>
        <v>0</v>
      </c>
      <c r="AS12" s="8">
        <f t="shared" si="18"/>
        <v>1</v>
      </c>
      <c r="AT12" s="8">
        <f t="shared" si="19"/>
        <v>1</v>
      </c>
      <c r="AU12" s="8">
        <f t="shared" si="20"/>
        <v>1</v>
      </c>
      <c r="AV12" s="8">
        <f t="shared" si="21"/>
        <v>1</v>
      </c>
      <c r="AW12" s="8">
        <f t="shared" si="22"/>
        <v>1</v>
      </c>
      <c r="AX12" s="8">
        <f t="shared" si="23"/>
        <v>1</v>
      </c>
      <c r="AY12" s="8">
        <f t="shared" si="24"/>
        <v>1</v>
      </c>
    </row>
    <row r="13" spans="1:51" ht="12.75">
      <c r="A13" s="36">
        <v>5</v>
      </c>
      <c r="B13" s="23" t="s">
        <v>107</v>
      </c>
      <c r="C13" s="23">
        <v>1979</v>
      </c>
      <c r="D13" s="24" t="s">
        <v>37</v>
      </c>
      <c r="E13" s="26" t="s">
        <v>108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6</v>
      </c>
      <c r="M13" s="25">
        <v>1</v>
      </c>
      <c r="N13" s="25">
        <v>1</v>
      </c>
      <c r="O13" s="25">
        <v>1</v>
      </c>
      <c r="P13" s="25">
        <v>1</v>
      </c>
      <c r="Q13" s="25">
        <v>1</v>
      </c>
      <c r="R13" s="25">
        <v>3</v>
      </c>
      <c r="S13" s="25">
        <v>2</v>
      </c>
      <c r="T13" s="25">
        <v>2</v>
      </c>
      <c r="U13" s="25">
        <v>1</v>
      </c>
      <c r="V13" s="25">
        <v>1</v>
      </c>
      <c r="W13" s="25">
        <v>1</v>
      </c>
      <c r="X13" s="25">
        <v>1</v>
      </c>
      <c r="Y13" s="25">
        <v>1</v>
      </c>
      <c r="Z13" s="7">
        <f t="shared" si="0"/>
        <v>7</v>
      </c>
      <c r="AA13" s="7">
        <f t="shared" si="1"/>
        <v>15</v>
      </c>
      <c r="AB13" s="6">
        <f t="shared" si="2"/>
        <v>7</v>
      </c>
      <c r="AC13" s="35">
        <f t="shared" si="3"/>
        <v>8</v>
      </c>
      <c r="AD13" s="8">
        <f t="shared" si="4"/>
        <v>335342</v>
      </c>
      <c r="AF13" s="8">
        <f t="shared" si="5"/>
        <v>0</v>
      </c>
      <c r="AG13" s="8">
        <f t="shared" si="6"/>
        <v>0</v>
      </c>
      <c r="AH13" s="8">
        <f t="shared" si="7"/>
        <v>0</v>
      </c>
      <c r="AI13" s="8">
        <f t="shared" si="8"/>
        <v>1</v>
      </c>
      <c r="AJ13" s="8">
        <f t="shared" si="9"/>
        <v>1</v>
      </c>
      <c r="AK13" s="8">
        <f t="shared" si="10"/>
        <v>1</v>
      </c>
      <c r="AL13" s="8">
        <f t="shared" si="11"/>
        <v>1</v>
      </c>
      <c r="AM13" s="8">
        <f t="shared" si="12"/>
        <v>1</v>
      </c>
      <c r="AN13" s="8">
        <f t="shared" si="13"/>
        <v>1</v>
      </c>
      <c r="AO13" s="8">
        <f t="shared" si="14"/>
        <v>1</v>
      </c>
      <c r="AP13" s="8">
        <f t="shared" si="15"/>
        <v>0</v>
      </c>
      <c r="AQ13" s="8">
        <f t="shared" si="16"/>
        <v>0</v>
      </c>
      <c r="AR13" s="8">
        <f t="shared" si="17"/>
        <v>0</v>
      </c>
      <c r="AS13" s="8">
        <f t="shared" si="18"/>
        <v>1</v>
      </c>
      <c r="AT13" s="8">
        <f t="shared" si="19"/>
        <v>1</v>
      </c>
      <c r="AU13" s="8">
        <f t="shared" si="20"/>
        <v>1</v>
      </c>
      <c r="AV13" s="8">
        <f t="shared" si="21"/>
        <v>1</v>
      </c>
      <c r="AW13" s="8">
        <f t="shared" si="22"/>
        <v>1</v>
      </c>
      <c r="AX13" s="8">
        <f t="shared" si="23"/>
        <v>1</v>
      </c>
      <c r="AY13" s="8">
        <f t="shared" si="24"/>
        <v>1</v>
      </c>
    </row>
    <row r="14" spans="1:51" ht="12.75">
      <c r="A14" s="36">
        <v>6</v>
      </c>
      <c r="B14" s="6" t="s">
        <v>84</v>
      </c>
      <c r="C14" s="6">
        <v>1985</v>
      </c>
      <c r="D14" s="19">
        <v>2</v>
      </c>
      <c r="E14" s="13" t="s">
        <v>72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2</v>
      </c>
      <c r="N14" s="25">
        <v>1</v>
      </c>
      <c r="O14" s="25">
        <v>1</v>
      </c>
      <c r="P14" s="25">
        <v>1</v>
      </c>
      <c r="Q14" s="25">
        <v>1</v>
      </c>
      <c r="R14" s="25">
        <v>2</v>
      </c>
      <c r="S14" s="25">
        <v>1</v>
      </c>
      <c r="T14" s="25">
        <v>1</v>
      </c>
      <c r="U14" s="25">
        <v>1</v>
      </c>
      <c r="V14" s="25">
        <v>2</v>
      </c>
      <c r="W14" s="25">
        <v>1</v>
      </c>
      <c r="X14" s="25">
        <v>1</v>
      </c>
      <c r="Y14" s="25">
        <v>1</v>
      </c>
      <c r="Z14" s="7">
        <f t="shared" si="0"/>
        <v>6</v>
      </c>
      <c r="AA14" s="7">
        <f t="shared" si="1"/>
        <v>8</v>
      </c>
      <c r="AB14" s="6">
        <f t="shared" si="2"/>
        <v>7</v>
      </c>
      <c r="AC14" s="35">
        <f t="shared" si="3"/>
        <v>8</v>
      </c>
      <c r="AD14" s="8">
        <f t="shared" si="4"/>
        <v>292342</v>
      </c>
      <c r="AF14" s="8">
        <f t="shared" si="5"/>
        <v>0</v>
      </c>
      <c r="AG14" s="8">
        <f t="shared" si="6"/>
        <v>0</v>
      </c>
      <c r="AH14" s="8">
        <f t="shared" si="7"/>
        <v>0</v>
      </c>
      <c r="AI14" s="8">
        <f t="shared" si="8"/>
        <v>0</v>
      </c>
      <c r="AJ14" s="8">
        <f t="shared" si="9"/>
        <v>1</v>
      </c>
      <c r="AK14" s="8">
        <f t="shared" si="10"/>
        <v>1</v>
      </c>
      <c r="AL14" s="8">
        <f t="shared" si="11"/>
        <v>1</v>
      </c>
      <c r="AM14" s="8">
        <f t="shared" si="12"/>
        <v>1</v>
      </c>
      <c r="AN14" s="8">
        <f t="shared" si="13"/>
        <v>1</v>
      </c>
      <c r="AO14" s="8">
        <f t="shared" si="14"/>
        <v>1</v>
      </c>
      <c r="AP14" s="8">
        <f t="shared" si="15"/>
        <v>0</v>
      </c>
      <c r="AQ14" s="8">
        <f t="shared" si="16"/>
        <v>0</v>
      </c>
      <c r="AR14" s="8">
        <f t="shared" si="17"/>
        <v>0</v>
      </c>
      <c r="AS14" s="8">
        <f t="shared" si="18"/>
        <v>1</v>
      </c>
      <c r="AT14" s="8">
        <f t="shared" si="19"/>
        <v>1</v>
      </c>
      <c r="AU14" s="8">
        <f t="shared" si="20"/>
        <v>1</v>
      </c>
      <c r="AV14" s="8">
        <f t="shared" si="21"/>
        <v>1</v>
      </c>
      <c r="AW14" s="8">
        <f t="shared" si="22"/>
        <v>1</v>
      </c>
      <c r="AX14" s="8">
        <f t="shared" si="23"/>
        <v>1</v>
      </c>
      <c r="AY14" s="8">
        <f t="shared" si="24"/>
        <v>1</v>
      </c>
    </row>
    <row r="15" spans="1:51" ht="12.75">
      <c r="A15" s="36">
        <v>7</v>
      </c>
      <c r="B15" s="6" t="s">
        <v>78</v>
      </c>
      <c r="C15" s="6">
        <v>1984</v>
      </c>
      <c r="D15" s="19" t="s">
        <v>37</v>
      </c>
      <c r="E15" s="13" t="s">
        <v>77</v>
      </c>
      <c r="F15" s="7">
        <v>0</v>
      </c>
      <c r="G15" s="7">
        <v>0</v>
      </c>
      <c r="H15" s="7">
        <v>0</v>
      </c>
      <c r="I15" s="7">
        <v>0</v>
      </c>
      <c r="J15" s="25">
        <v>0</v>
      </c>
      <c r="K15" s="25">
        <v>0</v>
      </c>
      <c r="L15" s="25">
        <v>0</v>
      </c>
      <c r="M15" s="25">
        <v>4</v>
      </c>
      <c r="N15" s="25">
        <v>1</v>
      </c>
      <c r="O15" s="25">
        <v>1</v>
      </c>
      <c r="P15" s="25">
        <v>2</v>
      </c>
      <c r="Q15" s="25">
        <v>1</v>
      </c>
      <c r="R15" s="25">
        <v>2</v>
      </c>
      <c r="S15" s="25">
        <v>1</v>
      </c>
      <c r="T15" s="25">
        <v>1</v>
      </c>
      <c r="U15" s="25">
        <v>1</v>
      </c>
      <c r="V15" s="25">
        <v>1</v>
      </c>
      <c r="W15" s="25">
        <v>1</v>
      </c>
      <c r="X15" s="25">
        <v>1</v>
      </c>
      <c r="Y15" s="25">
        <v>1</v>
      </c>
      <c r="Z15" s="7">
        <f t="shared" si="0"/>
        <v>6</v>
      </c>
      <c r="AA15" s="7">
        <f t="shared" si="1"/>
        <v>8</v>
      </c>
      <c r="AB15" s="6">
        <f t="shared" si="2"/>
        <v>7</v>
      </c>
      <c r="AC15" s="35">
        <f t="shared" si="3"/>
        <v>10</v>
      </c>
      <c r="AD15" s="8">
        <f t="shared" si="4"/>
        <v>292340</v>
      </c>
      <c r="AF15" s="8">
        <f t="shared" si="5"/>
        <v>0</v>
      </c>
      <c r="AG15" s="8">
        <f t="shared" si="6"/>
        <v>0</v>
      </c>
      <c r="AH15" s="8">
        <f t="shared" si="7"/>
        <v>0</v>
      </c>
      <c r="AI15" s="8">
        <f t="shared" si="8"/>
        <v>0</v>
      </c>
      <c r="AJ15" s="8">
        <f t="shared" si="9"/>
        <v>1</v>
      </c>
      <c r="AK15" s="8">
        <f t="shared" si="10"/>
        <v>1</v>
      </c>
      <c r="AL15" s="8">
        <f t="shared" si="11"/>
        <v>1</v>
      </c>
      <c r="AM15" s="8">
        <f t="shared" si="12"/>
        <v>1</v>
      </c>
      <c r="AN15" s="8">
        <f t="shared" si="13"/>
        <v>1</v>
      </c>
      <c r="AO15" s="8">
        <f t="shared" si="14"/>
        <v>1</v>
      </c>
      <c r="AP15" s="8">
        <f t="shared" si="15"/>
        <v>0</v>
      </c>
      <c r="AQ15" s="8">
        <f t="shared" si="16"/>
        <v>0</v>
      </c>
      <c r="AR15" s="8">
        <f t="shared" si="17"/>
        <v>0</v>
      </c>
      <c r="AS15" s="8">
        <f t="shared" si="18"/>
        <v>1</v>
      </c>
      <c r="AT15" s="8">
        <f t="shared" si="19"/>
        <v>1</v>
      </c>
      <c r="AU15" s="8">
        <f t="shared" si="20"/>
        <v>1</v>
      </c>
      <c r="AV15" s="8">
        <f t="shared" si="21"/>
        <v>1</v>
      </c>
      <c r="AW15" s="8">
        <f t="shared" si="22"/>
        <v>1</v>
      </c>
      <c r="AX15" s="8">
        <f t="shared" si="23"/>
        <v>1</v>
      </c>
      <c r="AY15" s="8">
        <f t="shared" si="24"/>
        <v>1</v>
      </c>
    </row>
    <row r="16" spans="1:51" ht="12.75">
      <c r="A16" s="36">
        <v>8</v>
      </c>
      <c r="B16" s="23" t="s">
        <v>86</v>
      </c>
      <c r="C16" s="23">
        <v>1985</v>
      </c>
      <c r="D16" s="24" t="s">
        <v>37</v>
      </c>
      <c r="E16" s="26" t="s">
        <v>87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1</v>
      </c>
      <c r="N16" s="25">
        <v>1</v>
      </c>
      <c r="O16" s="25">
        <v>1</v>
      </c>
      <c r="P16" s="25">
        <v>1</v>
      </c>
      <c r="Q16" s="25">
        <v>1</v>
      </c>
      <c r="R16" s="25">
        <v>0</v>
      </c>
      <c r="S16" s="25">
        <v>0</v>
      </c>
      <c r="T16" s="25">
        <v>2</v>
      </c>
      <c r="U16" s="25">
        <v>2</v>
      </c>
      <c r="V16" s="25">
        <v>3</v>
      </c>
      <c r="W16" s="25">
        <v>2</v>
      </c>
      <c r="X16" s="25">
        <v>1</v>
      </c>
      <c r="Y16" s="25">
        <v>1</v>
      </c>
      <c r="Z16" s="7">
        <f t="shared" si="0"/>
        <v>5</v>
      </c>
      <c r="AA16" s="7">
        <f t="shared" si="1"/>
        <v>8</v>
      </c>
      <c r="AB16" s="6">
        <f t="shared" si="2"/>
        <v>6</v>
      </c>
      <c r="AC16" s="35">
        <f t="shared" si="3"/>
        <v>8</v>
      </c>
      <c r="AD16" s="8">
        <f t="shared" si="4"/>
        <v>242292</v>
      </c>
      <c r="AF16" s="8">
        <f t="shared" si="5"/>
        <v>0</v>
      </c>
      <c r="AG16" s="8">
        <f t="shared" si="6"/>
        <v>0</v>
      </c>
      <c r="AH16" s="8">
        <f t="shared" si="7"/>
        <v>0</v>
      </c>
      <c r="AI16" s="8">
        <f t="shared" si="8"/>
        <v>0</v>
      </c>
      <c r="AJ16" s="8">
        <f t="shared" si="9"/>
        <v>1</v>
      </c>
      <c r="AK16" s="8">
        <f t="shared" si="10"/>
        <v>1</v>
      </c>
      <c r="AL16" s="8">
        <f t="shared" si="11"/>
        <v>0</v>
      </c>
      <c r="AM16" s="8">
        <f t="shared" si="12"/>
        <v>1</v>
      </c>
      <c r="AN16" s="8">
        <f t="shared" si="13"/>
        <v>1</v>
      </c>
      <c r="AO16" s="8">
        <f t="shared" si="14"/>
        <v>1</v>
      </c>
      <c r="AP16" s="8">
        <f t="shared" si="15"/>
        <v>0</v>
      </c>
      <c r="AQ16" s="8">
        <f t="shared" si="16"/>
        <v>0</v>
      </c>
      <c r="AR16" s="8">
        <f t="shared" si="17"/>
        <v>0</v>
      </c>
      <c r="AS16" s="8">
        <f t="shared" si="18"/>
        <v>1</v>
      </c>
      <c r="AT16" s="8">
        <f t="shared" si="19"/>
        <v>1</v>
      </c>
      <c r="AU16" s="8">
        <f t="shared" si="20"/>
        <v>1</v>
      </c>
      <c r="AV16" s="8">
        <f t="shared" si="21"/>
        <v>0</v>
      </c>
      <c r="AW16" s="8">
        <f t="shared" si="22"/>
        <v>1</v>
      </c>
      <c r="AX16" s="8">
        <f t="shared" si="23"/>
        <v>1</v>
      </c>
      <c r="AY16" s="8">
        <f t="shared" si="24"/>
        <v>1</v>
      </c>
    </row>
    <row r="17" spans="1:51" ht="12.75">
      <c r="A17" s="36">
        <v>9</v>
      </c>
      <c r="B17" s="6" t="s">
        <v>62</v>
      </c>
      <c r="C17" s="6">
        <v>1980</v>
      </c>
      <c r="D17" s="19">
        <v>2</v>
      </c>
      <c r="E17" s="13" t="s">
        <v>61</v>
      </c>
      <c r="F17" s="7">
        <v>0</v>
      </c>
      <c r="G17" s="7">
        <v>0</v>
      </c>
      <c r="H17" s="7">
        <v>0</v>
      </c>
      <c r="I17" s="7">
        <v>0</v>
      </c>
      <c r="J17" s="25">
        <v>0</v>
      </c>
      <c r="K17" s="25">
        <v>0</v>
      </c>
      <c r="L17" s="25">
        <v>0</v>
      </c>
      <c r="M17" s="25">
        <v>0</v>
      </c>
      <c r="N17" s="25">
        <v>2</v>
      </c>
      <c r="O17" s="25">
        <v>2</v>
      </c>
      <c r="P17" s="25">
        <v>0</v>
      </c>
      <c r="Q17" s="25">
        <v>3</v>
      </c>
      <c r="R17" s="25">
        <v>6</v>
      </c>
      <c r="S17" s="25">
        <v>2</v>
      </c>
      <c r="T17" s="25">
        <v>4</v>
      </c>
      <c r="U17" s="25">
        <v>4</v>
      </c>
      <c r="V17" s="25">
        <v>1</v>
      </c>
      <c r="W17" s="25">
        <v>1</v>
      </c>
      <c r="X17" s="25">
        <v>1</v>
      </c>
      <c r="Y17" s="25">
        <v>1</v>
      </c>
      <c r="Z17" s="7">
        <f t="shared" si="0"/>
        <v>5</v>
      </c>
      <c r="AA17" s="7">
        <f t="shared" si="1"/>
        <v>14</v>
      </c>
      <c r="AB17" s="6">
        <f t="shared" si="2"/>
        <v>6</v>
      </c>
      <c r="AC17" s="35">
        <f t="shared" si="3"/>
        <v>13</v>
      </c>
      <c r="AD17" s="8">
        <f t="shared" si="4"/>
        <v>236287</v>
      </c>
      <c r="AF17" s="8">
        <f t="shared" si="5"/>
        <v>0</v>
      </c>
      <c r="AG17" s="8">
        <f t="shared" si="6"/>
        <v>0</v>
      </c>
      <c r="AH17" s="8">
        <f t="shared" si="7"/>
        <v>0</v>
      </c>
      <c r="AI17" s="8">
        <f t="shared" si="8"/>
        <v>0</v>
      </c>
      <c r="AJ17" s="8">
        <f t="shared" si="9"/>
        <v>1</v>
      </c>
      <c r="AK17" s="8">
        <f t="shared" si="10"/>
        <v>0</v>
      </c>
      <c r="AL17" s="8">
        <f t="shared" si="11"/>
        <v>1</v>
      </c>
      <c r="AM17" s="8">
        <f t="shared" si="12"/>
        <v>1</v>
      </c>
      <c r="AN17" s="8">
        <f t="shared" si="13"/>
        <v>1</v>
      </c>
      <c r="AO17" s="8">
        <f t="shared" si="14"/>
        <v>1</v>
      </c>
      <c r="AP17" s="8">
        <f t="shared" si="15"/>
        <v>0</v>
      </c>
      <c r="AQ17" s="8">
        <f t="shared" si="16"/>
        <v>0</v>
      </c>
      <c r="AR17" s="8">
        <f t="shared" si="17"/>
        <v>0</v>
      </c>
      <c r="AS17" s="8">
        <f t="shared" si="18"/>
        <v>0</v>
      </c>
      <c r="AT17" s="8">
        <f t="shared" si="19"/>
        <v>1</v>
      </c>
      <c r="AU17" s="8">
        <f t="shared" si="20"/>
        <v>1</v>
      </c>
      <c r="AV17" s="8">
        <f t="shared" si="21"/>
        <v>1</v>
      </c>
      <c r="AW17" s="8">
        <f t="shared" si="22"/>
        <v>1</v>
      </c>
      <c r="AX17" s="8">
        <f t="shared" si="23"/>
        <v>1</v>
      </c>
      <c r="AY17" s="8">
        <f t="shared" si="24"/>
        <v>1</v>
      </c>
    </row>
    <row r="18" spans="1:51" ht="12.75">
      <c r="A18" s="36">
        <v>10</v>
      </c>
      <c r="B18" s="6" t="s">
        <v>73</v>
      </c>
      <c r="C18" s="6">
        <v>1986</v>
      </c>
      <c r="D18" s="19" t="s">
        <v>37</v>
      </c>
      <c r="E18" s="13" t="s">
        <v>58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3</v>
      </c>
      <c r="N18" s="25">
        <v>1</v>
      </c>
      <c r="O18" s="25">
        <v>1</v>
      </c>
      <c r="P18" s="25">
        <v>0</v>
      </c>
      <c r="Q18" s="25">
        <v>0</v>
      </c>
      <c r="R18" s="25">
        <v>0</v>
      </c>
      <c r="S18" s="25">
        <v>3</v>
      </c>
      <c r="T18" s="25">
        <v>3</v>
      </c>
      <c r="U18" s="25">
        <v>3</v>
      </c>
      <c r="V18" s="25">
        <v>2</v>
      </c>
      <c r="W18" s="25">
        <v>1</v>
      </c>
      <c r="X18" s="25">
        <v>1</v>
      </c>
      <c r="Y18" s="25">
        <v>1</v>
      </c>
      <c r="Z18" s="7">
        <f t="shared" si="0"/>
        <v>4</v>
      </c>
      <c r="AA18" s="7">
        <f t="shared" si="1"/>
        <v>7</v>
      </c>
      <c r="AB18" s="6">
        <f t="shared" si="2"/>
        <v>6</v>
      </c>
      <c r="AC18" s="35">
        <f t="shared" si="3"/>
        <v>12</v>
      </c>
      <c r="AD18" s="8">
        <f t="shared" si="4"/>
        <v>193288</v>
      </c>
      <c r="AF18" s="8">
        <f t="shared" si="5"/>
        <v>0</v>
      </c>
      <c r="AG18" s="8">
        <f t="shared" si="6"/>
        <v>0</v>
      </c>
      <c r="AH18" s="8">
        <f t="shared" si="7"/>
        <v>0</v>
      </c>
      <c r="AI18" s="8">
        <f t="shared" si="8"/>
        <v>0</v>
      </c>
      <c r="AJ18" s="8">
        <f t="shared" si="9"/>
        <v>1</v>
      </c>
      <c r="AK18" s="8">
        <f t="shared" si="10"/>
        <v>0</v>
      </c>
      <c r="AL18" s="8">
        <f t="shared" si="11"/>
        <v>0</v>
      </c>
      <c r="AM18" s="8">
        <f t="shared" si="12"/>
        <v>1</v>
      </c>
      <c r="AN18" s="8">
        <f t="shared" si="13"/>
        <v>1</v>
      </c>
      <c r="AO18" s="8">
        <f t="shared" si="14"/>
        <v>1</v>
      </c>
      <c r="AP18" s="8">
        <f t="shared" si="15"/>
        <v>0</v>
      </c>
      <c r="AQ18" s="8">
        <f t="shared" si="16"/>
        <v>0</v>
      </c>
      <c r="AR18" s="8">
        <f t="shared" si="17"/>
        <v>0</v>
      </c>
      <c r="AS18" s="8">
        <f t="shared" si="18"/>
        <v>1</v>
      </c>
      <c r="AT18" s="8">
        <f t="shared" si="19"/>
        <v>1</v>
      </c>
      <c r="AU18" s="8">
        <f t="shared" si="20"/>
        <v>0</v>
      </c>
      <c r="AV18" s="8">
        <f t="shared" si="21"/>
        <v>1</v>
      </c>
      <c r="AW18" s="8">
        <f t="shared" si="22"/>
        <v>1</v>
      </c>
      <c r="AX18" s="8">
        <f t="shared" si="23"/>
        <v>1</v>
      </c>
      <c r="AY18" s="8">
        <f t="shared" si="24"/>
        <v>1</v>
      </c>
    </row>
    <row r="19" spans="1:51" ht="12.75">
      <c r="A19" s="36">
        <v>11</v>
      </c>
      <c r="B19" s="6" t="s">
        <v>63</v>
      </c>
      <c r="C19" s="6">
        <v>1990</v>
      </c>
      <c r="D19" s="19" t="s">
        <v>37</v>
      </c>
      <c r="E19" s="13" t="s">
        <v>58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1</v>
      </c>
      <c r="N19" s="25">
        <v>2</v>
      </c>
      <c r="O19" s="25">
        <v>2</v>
      </c>
      <c r="P19" s="25">
        <v>0</v>
      </c>
      <c r="Q19" s="25">
        <v>0</v>
      </c>
      <c r="R19" s="25">
        <v>0</v>
      </c>
      <c r="S19" s="25">
        <v>0</v>
      </c>
      <c r="T19" s="25">
        <v>4</v>
      </c>
      <c r="U19" s="25">
        <v>2</v>
      </c>
      <c r="V19" s="25">
        <v>1</v>
      </c>
      <c r="W19" s="25">
        <v>1</v>
      </c>
      <c r="X19" s="25">
        <v>1</v>
      </c>
      <c r="Y19" s="25">
        <v>1</v>
      </c>
      <c r="Z19" s="7">
        <f t="shared" si="0"/>
        <v>4</v>
      </c>
      <c r="AA19" s="7">
        <f t="shared" si="1"/>
        <v>8</v>
      </c>
      <c r="AB19" s="6">
        <f t="shared" si="2"/>
        <v>5</v>
      </c>
      <c r="AC19" s="35">
        <f t="shared" si="3"/>
        <v>7</v>
      </c>
      <c r="AD19" s="8">
        <f t="shared" si="4"/>
        <v>192243</v>
      </c>
      <c r="AF19" s="8">
        <f t="shared" si="5"/>
        <v>0</v>
      </c>
      <c r="AG19" s="8">
        <f t="shared" si="6"/>
        <v>0</v>
      </c>
      <c r="AH19" s="8">
        <f t="shared" si="7"/>
        <v>0</v>
      </c>
      <c r="AI19" s="8">
        <f t="shared" si="8"/>
        <v>0</v>
      </c>
      <c r="AJ19" s="8">
        <f t="shared" si="9"/>
        <v>1</v>
      </c>
      <c r="AK19" s="8">
        <f t="shared" si="10"/>
        <v>0</v>
      </c>
      <c r="AL19" s="8">
        <f t="shared" si="11"/>
        <v>0</v>
      </c>
      <c r="AM19" s="8">
        <f t="shared" si="12"/>
        <v>1</v>
      </c>
      <c r="AN19" s="8">
        <f t="shared" si="13"/>
        <v>1</v>
      </c>
      <c r="AO19" s="8">
        <f t="shared" si="14"/>
        <v>1</v>
      </c>
      <c r="AP19" s="8">
        <f t="shared" si="15"/>
        <v>0</v>
      </c>
      <c r="AQ19" s="8">
        <f t="shared" si="16"/>
        <v>0</v>
      </c>
      <c r="AR19" s="8">
        <f t="shared" si="17"/>
        <v>0</v>
      </c>
      <c r="AS19" s="8">
        <f t="shared" si="18"/>
        <v>1</v>
      </c>
      <c r="AT19" s="8">
        <f t="shared" si="19"/>
        <v>1</v>
      </c>
      <c r="AU19" s="8">
        <f t="shared" si="20"/>
        <v>0</v>
      </c>
      <c r="AV19" s="8">
        <f t="shared" si="21"/>
        <v>0</v>
      </c>
      <c r="AW19" s="8">
        <f t="shared" si="22"/>
        <v>1</v>
      </c>
      <c r="AX19" s="8">
        <f t="shared" si="23"/>
        <v>1</v>
      </c>
      <c r="AY19" s="8">
        <f t="shared" si="24"/>
        <v>1</v>
      </c>
    </row>
    <row r="20" spans="1:51" ht="12.75">
      <c r="A20" s="36">
        <v>12</v>
      </c>
      <c r="B20" s="23" t="s">
        <v>16</v>
      </c>
      <c r="C20" s="23">
        <v>1990</v>
      </c>
      <c r="D20" s="24">
        <v>2</v>
      </c>
      <c r="E20" s="26" t="s">
        <v>20</v>
      </c>
      <c r="F20" s="7">
        <v>0</v>
      </c>
      <c r="G20" s="7">
        <v>0</v>
      </c>
      <c r="H20" s="7">
        <v>0</v>
      </c>
      <c r="I20" s="7">
        <v>0</v>
      </c>
      <c r="J20" s="25">
        <v>0</v>
      </c>
      <c r="K20" s="25">
        <v>0</v>
      </c>
      <c r="L20" s="25">
        <v>0</v>
      </c>
      <c r="M20" s="25">
        <v>1</v>
      </c>
      <c r="N20" s="25">
        <v>3</v>
      </c>
      <c r="O20" s="25">
        <v>3</v>
      </c>
      <c r="P20" s="25">
        <v>0</v>
      </c>
      <c r="Q20" s="25">
        <v>2</v>
      </c>
      <c r="R20" s="25">
        <v>0</v>
      </c>
      <c r="S20" s="25">
        <v>2</v>
      </c>
      <c r="T20" s="25">
        <v>4</v>
      </c>
      <c r="U20" s="25">
        <v>4</v>
      </c>
      <c r="V20" s="25">
        <v>1</v>
      </c>
      <c r="W20" s="25">
        <v>1</v>
      </c>
      <c r="X20" s="25">
        <v>1</v>
      </c>
      <c r="Y20" s="25">
        <v>1</v>
      </c>
      <c r="Z20" s="7">
        <f t="shared" si="0"/>
        <v>4</v>
      </c>
      <c r="AA20" s="7">
        <f t="shared" si="1"/>
        <v>9</v>
      </c>
      <c r="AB20" s="6">
        <f t="shared" si="2"/>
        <v>7</v>
      </c>
      <c r="AC20" s="35">
        <f t="shared" si="3"/>
        <v>14</v>
      </c>
      <c r="AD20" s="8">
        <f t="shared" si="4"/>
        <v>191336</v>
      </c>
      <c r="AF20" s="8">
        <f t="shared" si="5"/>
        <v>0</v>
      </c>
      <c r="AG20" s="8">
        <f t="shared" si="6"/>
        <v>0</v>
      </c>
      <c r="AH20" s="8">
        <f t="shared" si="7"/>
        <v>0</v>
      </c>
      <c r="AI20" s="8">
        <f t="shared" si="8"/>
        <v>0</v>
      </c>
      <c r="AJ20" s="8">
        <f t="shared" si="9"/>
        <v>1</v>
      </c>
      <c r="AK20" s="8">
        <f t="shared" si="10"/>
        <v>0</v>
      </c>
      <c r="AL20" s="8">
        <f t="shared" si="11"/>
        <v>0</v>
      </c>
      <c r="AM20" s="8">
        <f t="shared" si="12"/>
        <v>1</v>
      </c>
      <c r="AN20" s="8">
        <f t="shared" si="13"/>
        <v>1</v>
      </c>
      <c r="AO20" s="8">
        <f t="shared" si="14"/>
        <v>1</v>
      </c>
      <c r="AP20" s="8">
        <f t="shared" si="15"/>
        <v>0</v>
      </c>
      <c r="AQ20" s="8">
        <f t="shared" si="16"/>
        <v>0</v>
      </c>
      <c r="AR20" s="8">
        <f t="shared" si="17"/>
        <v>0</v>
      </c>
      <c r="AS20" s="8">
        <f t="shared" si="18"/>
        <v>1</v>
      </c>
      <c r="AT20" s="8">
        <f t="shared" si="19"/>
        <v>1</v>
      </c>
      <c r="AU20" s="8">
        <f t="shared" si="20"/>
        <v>1</v>
      </c>
      <c r="AV20" s="8">
        <f t="shared" si="21"/>
        <v>1</v>
      </c>
      <c r="AW20" s="8">
        <f t="shared" si="22"/>
        <v>1</v>
      </c>
      <c r="AX20" s="8">
        <f t="shared" si="23"/>
        <v>1</v>
      </c>
      <c r="AY20" s="8">
        <f t="shared" si="24"/>
        <v>1</v>
      </c>
    </row>
    <row r="21" spans="1:51" ht="12.75">
      <c r="A21" s="36">
        <v>13</v>
      </c>
      <c r="B21" s="6" t="s">
        <v>65</v>
      </c>
      <c r="C21" s="6">
        <v>1984</v>
      </c>
      <c r="D21" s="19" t="s">
        <v>37</v>
      </c>
      <c r="E21" s="13" t="s">
        <v>41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1</v>
      </c>
      <c r="O21" s="25">
        <v>1</v>
      </c>
      <c r="P21" s="25">
        <v>0</v>
      </c>
      <c r="Q21" s="25">
        <v>0</v>
      </c>
      <c r="R21" s="25">
        <v>0</v>
      </c>
      <c r="S21" s="25">
        <v>2</v>
      </c>
      <c r="T21" s="25">
        <v>0</v>
      </c>
      <c r="U21" s="25">
        <v>0</v>
      </c>
      <c r="V21" s="25">
        <v>1</v>
      </c>
      <c r="W21" s="25">
        <v>1</v>
      </c>
      <c r="X21" s="25">
        <v>1</v>
      </c>
      <c r="Y21" s="25">
        <v>1</v>
      </c>
      <c r="Z21" s="7">
        <f aca="true" t="shared" si="25" ref="Z21:Z42">AF21+AG21+AH21+AI21+AJ21+AK21+AL21+AM21+AN21+AO21</f>
        <v>3</v>
      </c>
      <c r="AA21" s="7">
        <f aca="true" t="shared" si="26" ref="AA21:AA42">F21+H21+J21+L21+N21+P21+R21+T21+V21+X21</f>
        <v>3</v>
      </c>
      <c r="AB21" s="6">
        <f aca="true" t="shared" si="27" ref="AB21:AB42">AP21+AQ21+AR21+AS21+AT21+AU21+AV21+AW21+AX21+AY21</f>
        <v>4</v>
      </c>
      <c r="AC21" s="35">
        <f aca="true" t="shared" si="28" ref="AC21:AC42">G21+I21+K21+M21+O21+Q21+S21+U21+W21+Y21</f>
        <v>5</v>
      </c>
      <c r="AD21" s="8">
        <f aca="true" t="shared" si="29" ref="AD21:AD42">Z21*50000-AA21*1000+AB21*50-AC21</f>
        <v>147195</v>
      </c>
      <c r="AF21" s="8">
        <f aca="true" t="shared" si="30" ref="AF21:AF42">IF(F21&gt;0,1,0)</f>
        <v>0</v>
      </c>
      <c r="AG21" s="8">
        <f aca="true" t="shared" si="31" ref="AG21:AG42">IF(H21&gt;0,1,0)</f>
        <v>0</v>
      </c>
      <c r="AH21" s="8">
        <f aca="true" t="shared" si="32" ref="AH21:AH42">IF(J21&gt;0,1,0)</f>
        <v>0</v>
      </c>
      <c r="AI21" s="8">
        <f aca="true" t="shared" si="33" ref="AI21:AI42">IF(L21&gt;0,1,0)</f>
        <v>0</v>
      </c>
      <c r="AJ21" s="8">
        <f aca="true" t="shared" si="34" ref="AJ21:AJ42">IF(N21&gt;0,1,0)</f>
        <v>1</v>
      </c>
      <c r="AK21" s="8">
        <f aca="true" t="shared" si="35" ref="AK21:AK42">IF(P21&gt;0,1,0)</f>
        <v>0</v>
      </c>
      <c r="AL21" s="8">
        <f aca="true" t="shared" si="36" ref="AL21:AL42">IF(R21&gt;0,1,0)</f>
        <v>0</v>
      </c>
      <c r="AM21" s="8">
        <f aca="true" t="shared" si="37" ref="AM21:AM42">IF(T21&gt;0,1,0)</f>
        <v>0</v>
      </c>
      <c r="AN21" s="8">
        <f aca="true" t="shared" si="38" ref="AN21:AN42">IF(V21&gt;0,1,0)</f>
        <v>1</v>
      </c>
      <c r="AO21" s="8">
        <f aca="true" t="shared" si="39" ref="AO21:AO42">IF(X21&gt;0,1,0)</f>
        <v>1</v>
      </c>
      <c r="AP21" s="8">
        <f aca="true" t="shared" si="40" ref="AP21:AP42">IF(G21&gt;0,1,0)</f>
        <v>0</v>
      </c>
      <c r="AQ21" s="8">
        <f aca="true" t="shared" si="41" ref="AQ21:AQ42">IF(I21&gt;0,1,0)</f>
        <v>0</v>
      </c>
      <c r="AR21" s="8">
        <f aca="true" t="shared" si="42" ref="AR21:AR42">IF(K21&gt;0,1,0)</f>
        <v>0</v>
      </c>
      <c r="AS21" s="8">
        <f aca="true" t="shared" si="43" ref="AS21:AS42">IF(M21&gt;0,1,0)</f>
        <v>0</v>
      </c>
      <c r="AT21" s="8">
        <f aca="true" t="shared" si="44" ref="AT21:AT42">IF(O21&gt;0,1,0)</f>
        <v>1</v>
      </c>
      <c r="AU21" s="8">
        <f aca="true" t="shared" si="45" ref="AU21:AU42">IF(Q21&gt;0,1,0)</f>
        <v>0</v>
      </c>
      <c r="AV21" s="8">
        <f aca="true" t="shared" si="46" ref="AV21:AV42">IF(S21&gt;0,1,0)</f>
        <v>1</v>
      </c>
      <c r="AW21" s="8">
        <f aca="true" t="shared" si="47" ref="AW21:AW42">IF(U21&gt;0,1,0)</f>
        <v>0</v>
      </c>
      <c r="AX21" s="8">
        <f aca="true" t="shared" si="48" ref="AX21:AX42">IF(W21&gt;0,1,0)</f>
        <v>1</v>
      </c>
      <c r="AY21" s="8">
        <f aca="true" t="shared" si="49" ref="AY21:AY42">IF(Y21&gt;0,1,0)</f>
        <v>1</v>
      </c>
    </row>
    <row r="22" spans="1:51" ht="12.75">
      <c r="A22" s="36">
        <v>14</v>
      </c>
      <c r="B22" s="23" t="s">
        <v>27</v>
      </c>
      <c r="C22" s="23">
        <v>1982</v>
      </c>
      <c r="D22" s="24" t="s">
        <v>37</v>
      </c>
      <c r="E22" s="26" t="s">
        <v>138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1</v>
      </c>
      <c r="O22" s="25">
        <v>1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2</v>
      </c>
      <c r="W22" s="25">
        <v>1</v>
      </c>
      <c r="X22" s="25">
        <v>1</v>
      </c>
      <c r="Y22" s="25">
        <v>1</v>
      </c>
      <c r="Z22" s="7">
        <f t="shared" si="25"/>
        <v>3</v>
      </c>
      <c r="AA22" s="7">
        <f t="shared" si="26"/>
        <v>4</v>
      </c>
      <c r="AB22" s="6">
        <f t="shared" si="27"/>
        <v>3</v>
      </c>
      <c r="AC22" s="35">
        <f t="shared" si="28"/>
        <v>3</v>
      </c>
      <c r="AD22" s="8">
        <f t="shared" si="29"/>
        <v>146147</v>
      </c>
      <c r="AF22" s="8">
        <f t="shared" si="30"/>
        <v>0</v>
      </c>
      <c r="AG22" s="8">
        <f t="shared" si="31"/>
        <v>0</v>
      </c>
      <c r="AH22" s="8">
        <f t="shared" si="32"/>
        <v>0</v>
      </c>
      <c r="AI22" s="8">
        <f t="shared" si="33"/>
        <v>0</v>
      </c>
      <c r="AJ22" s="8">
        <f t="shared" si="34"/>
        <v>1</v>
      </c>
      <c r="AK22" s="8">
        <f t="shared" si="35"/>
        <v>0</v>
      </c>
      <c r="AL22" s="8">
        <f t="shared" si="36"/>
        <v>0</v>
      </c>
      <c r="AM22" s="8">
        <f t="shared" si="37"/>
        <v>0</v>
      </c>
      <c r="AN22" s="8">
        <f t="shared" si="38"/>
        <v>1</v>
      </c>
      <c r="AO22" s="8">
        <f t="shared" si="39"/>
        <v>1</v>
      </c>
      <c r="AP22" s="8">
        <f t="shared" si="40"/>
        <v>0</v>
      </c>
      <c r="AQ22" s="8">
        <f t="shared" si="41"/>
        <v>0</v>
      </c>
      <c r="AR22" s="8">
        <f t="shared" si="42"/>
        <v>0</v>
      </c>
      <c r="AS22" s="8">
        <f t="shared" si="43"/>
        <v>0</v>
      </c>
      <c r="AT22" s="8">
        <f t="shared" si="44"/>
        <v>1</v>
      </c>
      <c r="AU22" s="8">
        <f t="shared" si="45"/>
        <v>0</v>
      </c>
      <c r="AV22" s="8">
        <f t="shared" si="46"/>
        <v>0</v>
      </c>
      <c r="AW22" s="8">
        <f t="shared" si="47"/>
        <v>0</v>
      </c>
      <c r="AX22" s="8">
        <f t="shared" si="48"/>
        <v>1</v>
      </c>
      <c r="AY22" s="8">
        <f t="shared" si="49"/>
        <v>1</v>
      </c>
    </row>
    <row r="23" spans="1:51" s="8" customFormat="1" ht="14.25" customHeight="1">
      <c r="A23" s="36">
        <v>15</v>
      </c>
      <c r="B23" s="6" t="s">
        <v>74</v>
      </c>
      <c r="C23" s="6">
        <v>1979</v>
      </c>
      <c r="D23" s="19" t="s">
        <v>37</v>
      </c>
      <c r="E23" s="13" t="s">
        <v>58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1</v>
      </c>
      <c r="O23" s="7">
        <v>1</v>
      </c>
      <c r="P23" s="7">
        <v>0</v>
      </c>
      <c r="Q23" s="7">
        <v>0</v>
      </c>
      <c r="R23" s="7">
        <v>0</v>
      </c>
      <c r="S23" s="7">
        <v>3</v>
      </c>
      <c r="T23" s="7">
        <v>0</v>
      </c>
      <c r="U23" s="7">
        <v>0</v>
      </c>
      <c r="V23" s="7">
        <v>4</v>
      </c>
      <c r="W23" s="7">
        <v>3</v>
      </c>
      <c r="X23" s="7">
        <v>1</v>
      </c>
      <c r="Y23" s="7">
        <v>1</v>
      </c>
      <c r="Z23" s="7">
        <f t="shared" si="25"/>
        <v>3</v>
      </c>
      <c r="AA23" s="7">
        <f t="shared" si="26"/>
        <v>6</v>
      </c>
      <c r="AB23" s="6">
        <f t="shared" si="27"/>
        <v>4</v>
      </c>
      <c r="AC23" s="35">
        <f t="shared" si="28"/>
        <v>8</v>
      </c>
      <c r="AD23" s="8">
        <f t="shared" si="29"/>
        <v>144192</v>
      </c>
      <c r="AF23" s="8">
        <f t="shared" si="30"/>
        <v>0</v>
      </c>
      <c r="AG23" s="8">
        <f t="shared" si="31"/>
        <v>0</v>
      </c>
      <c r="AH23" s="8">
        <f t="shared" si="32"/>
        <v>0</v>
      </c>
      <c r="AI23" s="8">
        <f t="shared" si="33"/>
        <v>0</v>
      </c>
      <c r="AJ23" s="8">
        <f t="shared" si="34"/>
        <v>1</v>
      </c>
      <c r="AK23" s="8">
        <f t="shared" si="35"/>
        <v>0</v>
      </c>
      <c r="AL23" s="8">
        <f t="shared" si="36"/>
        <v>0</v>
      </c>
      <c r="AM23" s="8">
        <f t="shared" si="37"/>
        <v>0</v>
      </c>
      <c r="AN23" s="8">
        <f t="shared" si="38"/>
        <v>1</v>
      </c>
      <c r="AO23" s="8">
        <f t="shared" si="39"/>
        <v>1</v>
      </c>
      <c r="AP23" s="8">
        <f t="shared" si="40"/>
        <v>0</v>
      </c>
      <c r="AQ23" s="8">
        <f t="shared" si="41"/>
        <v>0</v>
      </c>
      <c r="AR23" s="8">
        <f t="shared" si="42"/>
        <v>0</v>
      </c>
      <c r="AS23" s="8">
        <f t="shared" si="43"/>
        <v>0</v>
      </c>
      <c r="AT23" s="8">
        <f t="shared" si="44"/>
        <v>1</v>
      </c>
      <c r="AU23" s="8">
        <f t="shared" si="45"/>
        <v>0</v>
      </c>
      <c r="AV23" s="8">
        <f t="shared" si="46"/>
        <v>1</v>
      </c>
      <c r="AW23" s="8">
        <f t="shared" si="47"/>
        <v>0</v>
      </c>
      <c r="AX23" s="8">
        <f t="shared" si="48"/>
        <v>1</v>
      </c>
      <c r="AY23" s="8">
        <f t="shared" si="49"/>
        <v>1</v>
      </c>
    </row>
    <row r="24" spans="1:51" ht="12.75">
      <c r="A24" s="36">
        <v>16</v>
      </c>
      <c r="B24" s="23" t="s">
        <v>127</v>
      </c>
      <c r="C24" s="23">
        <v>1984</v>
      </c>
      <c r="D24" s="24" t="s">
        <v>37</v>
      </c>
      <c r="E24" s="26" t="s">
        <v>58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2</v>
      </c>
      <c r="O24" s="25">
        <v>2</v>
      </c>
      <c r="P24" s="25">
        <v>0</v>
      </c>
      <c r="Q24" s="25">
        <v>0</v>
      </c>
      <c r="R24" s="25">
        <v>0</v>
      </c>
      <c r="S24" s="25">
        <v>6</v>
      </c>
      <c r="T24" s="25">
        <v>0</v>
      </c>
      <c r="U24" s="25">
        <v>0</v>
      </c>
      <c r="V24" s="25">
        <v>3</v>
      </c>
      <c r="W24" s="25">
        <v>1</v>
      </c>
      <c r="X24" s="25">
        <v>1</v>
      </c>
      <c r="Y24" s="25">
        <v>1</v>
      </c>
      <c r="Z24" s="7">
        <f t="shared" si="25"/>
        <v>3</v>
      </c>
      <c r="AA24" s="7">
        <f t="shared" si="26"/>
        <v>6</v>
      </c>
      <c r="AB24" s="6">
        <f t="shared" si="27"/>
        <v>4</v>
      </c>
      <c r="AC24" s="35">
        <f t="shared" si="28"/>
        <v>10</v>
      </c>
      <c r="AD24" s="8">
        <f t="shared" si="29"/>
        <v>144190</v>
      </c>
      <c r="AF24" s="8">
        <f t="shared" si="30"/>
        <v>0</v>
      </c>
      <c r="AG24" s="8">
        <f t="shared" si="31"/>
        <v>0</v>
      </c>
      <c r="AH24" s="8">
        <f t="shared" si="32"/>
        <v>0</v>
      </c>
      <c r="AI24" s="8">
        <f t="shared" si="33"/>
        <v>0</v>
      </c>
      <c r="AJ24" s="8">
        <f t="shared" si="34"/>
        <v>1</v>
      </c>
      <c r="AK24" s="8">
        <f t="shared" si="35"/>
        <v>0</v>
      </c>
      <c r="AL24" s="8">
        <f t="shared" si="36"/>
        <v>0</v>
      </c>
      <c r="AM24" s="8">
        <f t="shared" si="37"/>
        <v>0</v>
      </c>
      <c r="AN24" s="8">
        <f t="shared" si="38"/>
        <v>1</v>
      </c>
      <c r="AO24" s="8">
        <f t="shared" si="39"/>
        <v>1</v>
      </c>
      <c r="AP24" s="8">
        <f t="shared" si="40"/>
        <v>0</v>
      </c>
      <c r="AQ24" s="8">
        <f t="shared" si="41"/>
        <v>0</v>
      </c>
      <c r="AR24" s="8">
        <f t="shared" si="42"/>
        <v>0</v>
      </c>
      <c r="AS24" s="8">
        <f t="shared" si="43"/>
        <v>0</v>
      </c>
      <c r="AT24" s="8">
        <f t="shared" si="44"/>
        <v>1</v>
      </c>
      <c r="AU24" s="8">
        <f t="shared" si="45"/>
        <v>0</v>
      </c>
      <c r="AV24" s="8">
        <f t="shared" si="46"/>
        <v>1</v>
      </c>
      <c r="AW24" s="8">
        <f t="shared" si="47"/>
        <v>0</v>
      </c>
      <c r="AX24" s="8">
        <f t="shared" si="48"/>
        <v>1</v>
      </c>
      <c r="AY24" s="8">
        <f t="shared" si="49"/>
        <v>1</v>
      </c>
    </row>
    <row r="25" spans="1:51" ht="12.75">
      <c r="A25" s="36">
        <v>17</v>
      </c>
      <c r="B25" s="6" t="s">
        <v>71</v>
      </c>
      <c r="C25" s="6">
        <v>1988</v>
      </c>
      <c r="D25" s="19" t="s">
        <v>37</v>
      </c>
      <c r="E25" s="13" t="s">
        <v>72</v>
      </c>
      <c r="F25" s="7">
        <v>0</v>
      </c>
      <c r="G25" s="7">
        <v>0</v>
      </c>
      <c r="H25" s="7">
        <v>0</v>
      </c>
      <c r="I25" s="7">
        <v>0</v>
      </c>
      <c r="J25" s="25">
        <v>0</v>
      </c>
      <c r="K25" s="25">
        <v>0</v>
      </c>
      <c r="L25" s="25">
        <v>0</v>
      </c>
      <c r="M25" s="25">
        <v>0</v>
      </c>
      <c r="N25" s="25">
        <v>3</v>
      </c>
      <c r="O25" s="25">
        <v>2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2</v>
      </c>
      <c r="W25" s="25">
        <v>1</v>
      </c>
      <c r="X25" s="25">
        <v>1</v>
      </c>
      <c r="Y25" s="25">
        <v>1</v>
      </c>
      <c r="Z25" s="7">
        <f t="shared" si="25"/>
        <v>3</v>
      </c>
      <c r="AA25" s="7">
        <f t="shared" si="26"/>
        <v>6</v>
      </c>
      <c r="AB25" s="6">
        <f t="shared" si="27"/>
        <v>3</v>
      </c>
      <c r="AC25" s="35">
        <f t="shared" si="28"/>
        <v>4</v>
      </c>
      <c r="AD25" s="8">
        <f t="shared" si="29"/>
        <v>144146</v>
      </c>
      <c r="AF25" s="8">
        <f t="shared" si="30"/>
        <v>0</v>
      </c>
      <c r="AG25" s="8">
        <f t="shared" si="31"/>
        <v>0</v>
      </c>
      <c r="AH25" s="8">
        <f t="shared" si="32"/>
        <v>0</v>
      </c>
      <c r="AI25" s="8">
        <f t="shared" si="33"/>
        <v>0</v>
      </c>
      <c r="AJ25" s="8">
        <f t="shared" si="34"/>
        <v>1</v>
      </c>
      <c r="AK25" s="8">
        <f t="shared" si="35"/>
        <v>0</v>
      </c>
      <c r="AL25" s="8">
        <f t="shared" si="36"/>
        <v>0</v>
      </c>
      <c r="AM25" s="8">
        <f t="shared" si="37"/>
        <v>0</v>
      </c>
      <c r="AN25" s="8">
        <f t="shared" si="38"/>
        <v>1</v>
      </c>
      <c r="AO25" s="8">
        <f t="shared" si="39"/>
        <v>1</v>
      </c>
      <c r="AP25" s="8">
        <f t="shared" si="40"/>
        <v>0</v>
      </c>
      <c r="AQ25" s="8">
        <f t="shared" si="41"/>
        <v>0</v>
      </c>
      <c r="AR25" s="8">
        <f t="shared" si="42"/>
        <v>0</v>
      </c>
      <c r="AS25" s="8">
        <f t="shared" si="43"/>
        <v>0</v>
      </c>
      <c r="AT25" s="8">
        <f t="shared" si="44"/>
        <v>1</v>
      </c>
      <c r="AU25" s="8">
        <f t="shared" si="45"/>
        <v>0</v>
      </c>
      <c r="AV25" s="8">
        <f t="shared" si="46"/>
        <v>0</v>
      </c>
      <c r="AW25" s="8">
        <f t="shared" si="47"/>
        <v>0</v>
      </c>
      <c r="AX25" s="8">
        <f t="shared" si="48"/>
        <v>1</v>
      </c>
      <c r="AY25" s="8">
        <f t="shared" si="49"/>
        <v>1</v>
      </c>
    </row>
    <row r="26" spans="1:51" ht="12.75">
      <c r="A26" s="36">
        <v>18</v>
      </c>
      <c r="B26" s="23" t="s">
        <v>114</v>
      </c>
      <c r="C26" s="23">
        <v>1986</v>
      </c>
      <c r="D26" s="24" t="s">
        <v>37</v>
      </c>
      <c r="E26" s="26" t="s">
        <v>58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2</v>
      </c>
      <c r="O26" s="25">
        <v>2</v>
      </c>
      <c r="P26" s="25">
        <v>3</v>
      </c>
      <c r="Q26" s="25">
        <v>1</v>
      </c>
      <c r="R26" s="25">
        <v>0</v>
      </c>
      <c r="S26" s="25">
        <v>0</v>
      </c>
      <c r="T26" s="25">
        <v>2</v>
      </c>
      <c r="U26" s="25">
        <v>1</v>
      </c>
      <c r="V26" s="25">
        <v>0</v>
      </c>
      <c r="W26" s="25">
        <v>0</v>
      </c>
      <c r="X26" s="25">
        <v>0</v>
      </c>
      <c r="Y26" s="25">
        <v>0</v>
      </c>
      <c r="Z26" s="7">
        <f t="shared" si="25"/>
        <v>3</v>
      </c>
      <c r="AA26" s="7">
        <f t="shared" si="26"/>
        <v>7</v>
      </c>
      <c r="AB26" s="6">
        <f t="shared" si="27"/>
        <v>3</v>
      </c>
      <c r="AC26" s="35">
        <f t="shared" si="28"/>
        <v>4</v>
      </c>
      <c r="AD26" s="8">
        <f t="shared" si="29"/>
        <v>143146</v>
      </c>
      <c r="AF26" s="8">
        <f t="shared" si="30"/>
        <v>0</v>
      </c>
      <c r="AG26" s="8">
        <f t="shared" si="31"/>
        <v>0</v>
      </c>
      <c r="AH26" s="8">
        <f t="shared" si="32"/>
        <v>0</v>
      </c>
      <c r="AI26" s="8">
        <f t="shared" si="33"/>
        <v>0</v>
      </c>
      <c r="AJ26" s="8">
        <f t="shared" si="34"/>
        <v>1</v>
      </c>
      <c r="AK26" s="8">
        <f t="shared" si="35"/>
        <v>1</v>
      </c>
      <c r="AL26" s="8">
        <f t="shared" si="36"/>
        <v>0</v>
      </c>
      <c r="AM26" s="8">
        <f t="shared" si="37"/>
        <v>1</v>
      </c>
      <c r="AN26" s="8">
        <f t="shared" si="38"/>
        <v>0</v>
      </c>
      <c r="AO26" s="8">
        <f t="shared" si="39"/>
        <v>0</v>
      </c>
      <c r="AP26" s="8">
        <f t="shared" si="40"/>
        <v>0</v>
      </c>
      <c r="AQ26" s="8">
        <f t="shared" si="41"/>
        <v>0</v>
      </c>
      <c r="AR26" s="8">
        <f t="shared" si="42"/>
        <v>0</v>
      </c>
      <c r="AS26" s="8">
        <f t="shared" si="43"/>
        <v>0</v>
      </c>
      <c r="AT26" s="8">
        <f t="shared" si="44"/>
        <v>1</v>
      </c>
      <c r="AU26" s="8">
        <f t="shared" si="45"/>
        <v>1</v>
      </c>
      <c r="AV26" s="8">
        <f t="shared" si="46"/>
        <v>0</v>
      </c>
      <c r="AW26" s="8">
        <f t="shared" si="47"/>
        <v>1</v>
      </c>
      <c r="AX26" s="8">
        <f t="shared" si="48"/>
        <v>0</v>
      </c>
      <c r="AY26" s="8">
        <f t="shared" si="49"/>
        <v>0</v>
      </c>
    </row>
    <row r="27" spans="1:51" ht="12.75">
      <c r="A27" s="36">
        <v>19</v>
      </c>
      <c r="B27" s="6" t="s">
        <v>51</v>
      </c>
      <c r="C27" s="6">
        <v>1989</v>
      </c>
      <c r="D27" s="19" t="s">
        <v>37</v>
      </c>
      <c r="E27" s="13" t="s">
        <v>52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1</v>
      </c>
      <c r="P27" s="25">
        <v>0</v>
      </c>
      <c r="Q27" s="25">
        <v>1</v>
      </c>
      <c r="R27" s="25">
        <v>0</v>
      </c>
      <c r="S27" s="25">
        <v>0</v>
      </c>
      <c r="T27" s="25">
        <v>0</v>
      </c>
      <c r="U27" s="25">
        <v>4</v>
      </c>
      <c r="V27" s="25">
        <v>2</v>
      </c>
      <c r="W27" s="25">
        <v>2</v>
      </c>
      <c r="X27" s="25">
        <v>1</v>
      </c>
      <c r="Y27" s="25">
        <v>1</v>
      </c>
      <c r="Z27" s="7">
        <f t="shared" si="25"/>
        <v>2</v>
      </c>
      <c r="AA27" s="7">
        <f t="shared" si="26"/>
        <v>3</v>
      </c>
      <c r="AB27" s="6">
        <f t="shared" si="27"/>
        <v>5</v>
      </c>
      <c r="AC27" s="35">
        <f t="shared" si="28"/>
        <v>9</v>
      </c>
      <c r="AD27" s="8">
        <f t="shared" si="29"/>
        <v>97241</v>
      </c>
      <c r="AF27" s="8">
        <f t="shared" si="30"/>
        <v>0</v>
      </c>
      <c r="AG27" s="8">
        <f t="shared" si="31"/>
        <v>0</v>
      </c>
      <c r="AH27" s="8">
        <f t="shared" si="32"/>
        <v>0</v>
      </c>
      <c r="AI27" s="8">
        <f t="shared" si="33"/>
        <v>0</v>
      </c>
      <c r="AJ27" s="8">
        <f t="shared" si="34"/>
        <v>0</v>
      </c>
      <c r="AK27" s="8">
        <f t="shared" si="35"/>
        <v>0</v>
      </c>
      <c r="AL27" s="8">
        <f t="shared" si="36"/>
        <v>0</v>
      </c>
      <c r="AM27" s="8">
        <f t="shared" si="37"/>
        <v>0</v>
      </c>
      <c r="AN27" s="8">
        <f t="shared" si="38"/>
        <v>1</v>
      </c>
      <c r="AO27" s="8">
        <f t="shared" si="39"/>
        <v>1</v>
      </c>
      <c r="AP27" s="8">
        <f t="shared" si="40"/>
        <v>0</v>
      </c>
      <c r="AQ27" s="8">
        <f t="shared" si="41"/>
        <v>0</v>
      </c>
      <c r="AR27" s="8">
        <f t="shared" si="42"/>
        <v>0</v>
      </c>
      <c r="AS27" s="8">
        <f t="shared" si="43"/>
        <v>0</v>
      </c>
      <c r="AT27" s="8">
        <f t="shared" si="44"/>
        <v>1</v>
      </c>
      <c r="AU27" s="8">
        <f t="shared" si="45"/>
        <v>1</v>
      </c>
      <c r="AV27" s="8">
        <f t="shared" si="46"/>
        <v>0</v>
      </c>
      <c r="AW27" s="8">
        <f t="shared" si="47"/>
        <v>1</v>
      </c>
      <c r="AX27" s="8">
        <f t="shared" si="48"/>
        <v>1</v>
      </c>
      <c r="AY27" s="8">
        <f t="shared" si="49"/>
        <v>1</v>
      </c>
    </row>
    <row r="28" spans="1:51" ht="12.75">
      <c r="A28" s="36">
        <v>20</v>
      </c>
      <c r="B28" s="23" t="s">
        <v>105</v>
      </c>
      <c r="C28" s="23">
        <v>1978</v>
      </c>
      <c r="D28" s="24" t="s">
        <v>37</v>
      </c>
      <c r="E28" s="26" t="s">
        <v>58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3</v>
      </c>
      <c r="N28" s="25">
        <v>2</v>
      </c>
      <c r="O28" s="25">
        <v>2</v>
      </c>
      <c r="P28" s="25">
        <v>0</v>
      </c>
      <c r="Q28" s="25">
        <v>0</v>
      </c>
      <c r="R28" s="25">
        <v>0</v>
      </c>
      <c r="S28" s="25">
        <v>2</v>
      </c>
      <c r="T28" s="25">
        <v>0</v>
      </c>
      <c r="U28" s="25">
        <v>0</v>
      </c>
      <c r="V28" s="25">
        <v>0</v>
      </c>
      <c r="W28" s="25">
        <v>0</v>
      </c>
      <c r="X28" s="25">
        <v>1</v>
      </c>
      <c r="Y28" s="25">
        <v>1</v>
      </c>
      <c r="Z28" s="7">
        <f t="shared" si="25"/>
        <v>2</v>
      </c>
      <c r="AA28" s="7">
        <f t="shared" si="26"/>
        <v>3</v>
      </c>
      <c r="AB28" s="6">
        <f t="shared" si="27"/>
        <v>4</v>
      </c>
      <c r="AC28" s="35">
        <f t="shared" si="28"/>
        <v>8</v>
      </c>
      <c r="AD28" s="8">
        <f t="shared" si="29"/>
        <v>97192</v>
      </c>
      <c r="AF28" s="8">
        <f t="shared" si="30"/>
        <v>0</v>
      </c>
      <c r="AG28" s="8">
        <f t="shared" si="31"/>
        <v>0</v>
      </c>
      <c r="AH28" s="8">
        <f t="shared" si="32"/>
        <v>0</v>
      </c>
      <c r="AI28" s="8">
        <f t="shared" si="33"/>
        <v>0</v>
      </c>
      <c r="AJ28" s="8">
        <f t="shared" si="34"/>
        <v>1</v>
      </c>
      <c r="AK28" s="8">
        <f t="shared" si="35"/>
        <v>0</v>
      </c>
      <c r="AL28" s="8">
        <f t="shared" si="36"/>
        <v>0</v>
      </c>
      <c r="AM28" s="8">
        <f t="shared" si="37"/>
        <v>0</v>
      </c>
      <c r="AN28" s="8">
        <f t="shared" si="38"/>
        <v>0</v>
      </c>
      <c r="AO28" s="8">
        <f t="shared" si="39"/>
        <v>1</v>
      </c>
      <c r="AP28" s="8">
        <f t="shared" si="40"/>
        <v>0</v>
      </c>
      <c r="AQ28" s="8">
        <f t="shared" si="41"/>
        <v>0</v>
      </c>
      <c r="AR28" s="8">
        <f t="shared" si="42"/>
        <v>0</v>
      </c>
      <c r="AS28" s="8">
        <f t="shared" si="43"/>
        <v>1</v>
      </c>
      <c r="AT28" s="8">
        <f t="shared" si="44"/>
        <v>1</v>
      </c>
      <c r="AU28" s="8">
        <f t="shared" si="45"/>
        <v>0</v>
      </c>
      <c r="AV28" s="8">
        <f t="shared" si="46"/>
        <v>1</v>
      </c>
      <c r="AW28" s="8">
        <f t="shared" si="47"/>
        <v>0</v>
      </c>
      <c r="AX28" s="8">
        <f t="shared" si="48"/>
        <v>0</v>
      </c>
      <c r="AY28" s="8">
        <f t="shared" si="49"/>
        <v>1</v>
      </c>
    </row>
    <row r="29" spans="1:51" ht="12.75">
      <c r="A29" s="36">
        <v>21</v>
      </c>
      <c r="B29" s="23" t="s">
        <v>125</v>
      </c>
      <c r="C29" s="23">
        <v>1982</v>
      </c>
      <c r="D29" s="24" t="s">
        <v>37</v>
      </c>
      <c r="E29" s="26" t="s">
        <v>58</v>
      </c>
      <c r="F29" s="7">
        <v>0</v>
      </c>
      <c r="G29" s="7">
        <v>0</v>
      </c>
      <c r="H29" s="7">
        <v>0</v>
      </c>
      <c r="I29" s="7">
        <v>0</v>
      </c>
      <c r="J29" s="25">
        <v>0</v>
      </c>
      <c r="K29" s="25">
        <v>0</v>
      </c>
      <c r="L29" s="25">
        <v>0</v>
      </c>
      <c r="M29" s="25">
        <v>0</v>
      </c>
      <c r="N29" s="25">
        <v>2</v>
      </c>
      <c r="O29" s="25">
        <v>2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2</v>
      </c>
      <c r="X29" s="25">
        <v>1</v>
      </c>
      <c r="Y29" s="25">
        <v>1</v>
      </c>
      <c r="Z29" s="7">
        <f t="shared" si="25"/>
        <v>2</v>
      </c>
      <c r="AA29" s="7">
        <f t="shared" si="26"/>
        <v>3</v>
      </c>
      <c r="AB29" s="6">
        <f t="shared" si="27"/>
        <v>3</v>
      </c>
      <c r="AC29" s="35">
        <f t="shared" si="28"/>
        <v>5</v>
      </c>
      <c r="AD29" s="8">
        <f t="shared" si="29"/>
        <v>97145</v>
      </c>
      <c r="AF29" s="8">
        <f t="shared" si="30"/>
        <v>0</v>
      </c>
      <c r="AG29" s="8">
        <f t="shared" si="31"/>
        <v>0</v>
      </c>
      <c r="AH29" s="8">
        <f t="shared" si="32"/>
        <v>0</v>
      </c>
      <c r="AI29" s="8">
        <f t="shared" si="33"/>
        <v>0</v>
      </c>
      <c r="AJ29" s="8">
        <f t="shared" si="34"/>
        <v>1</v>
      </c>
      <c r="AK29" s="8">
        <f t="shared" si="35"/>
        <v>0</v>
      </c>
      <c r="AL29" s="8">
        <f t="shared" si="36"/>
        <v>0</v>
      </c>
      <c r="AM29" s="8">
        <f t="shared" si="37"/>
        <v>0</v>
      </c>
      <c r="AN29" s="8">
        <f t="shared" si="38"/>
        <v>0</v>
      </c>
      <c r="AO29" s="8">
        <f t="shared" si="39"/>
        <v>1</v>
      </c>
      <c r="AP29" s="8">
        <f t="shared" si="40"/>
        <v>0</v>
      </c>
      <c r="AQ29" s="8">
        <f t="shared" si="41"/>
        <v>0</v>
      </c>
      <c r="AR29" s="8">
        <f t="shared" si="42"/>
        <v>0</v>
      </c>
      <c r="AS29" s="8">
        <f t="shared" si="43"/>
        <v>0</v>
      </c>
      <c r="AT29" s="8">
        <f t="shared" si="44"/>
        <v>1</v>
      </c>
      <c r="AU29" s="8">
        <f t="shared" si="45"/>
        <v>0</v>
      </c>
      <c r="AV29" s="8">
        <f t="shared" si="46"/>
        <v>0</v>
      </c>
      <c r="AW29" s="8">
        <f t="shared" si="47"/>
        <v>0</v>
      </c>
      <c r="AX29" s="8">
        <f t="shared" si="48"/>
        <v>1</v>
      </c>
      <c r="AY29" s="8">
        <f t="shared" si="49"/>
        <v>1</v>
      </c>
    </row>
    <row r="30" spans="1:51" ht="12.75">
      <c r="A30" s="36">
        <v>22</v>
      </c>
      <c r="B30" s="23" t="s">
        <v>99</v>
      </c>
      <c r="C30" s="23">
        <v>1990</v>
      </c>
      <c r="D30" s="24" t="s">
        <v>37</v>
      </c>
      <c r="E30" s="26" t="s">
        <v>58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2</v>
      </c>
      <c r="O30" s="25">
        <v>2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1</v>
      </c>
      <c r="Y30" s="25">
        <v>1</v>
      </c>
      <c r="Z30" s="7">
        <f t="shared" si="25"/>
        <v>2</v>
      </c>
      <c r="AA30" s="7">
        <f t="shared" si="26"/>
        <v>3</v>
      </c>
      <c r="AB30" s="6">
        <f t="shared" si="27"/>
        <v>2</v>
      </c>
      <c r="AC30" s="35">
        <f t="shared" si="28"/>
        <v>3</v>
      </c>
      <c r="AD30" s="8">
        <f t="shared" si="29"/>
        <v>97097</v>
      </c>
      <c r="AF30" s="8">
        <f t="shared" si="30"/>
        <v>0</v>
      </c>
      <c r="AG30" s="8">
        <f t="shared" si="31"/>
        <v>0</v>
      </c>
      <c r="AH30" s="8">
        <f t="shared" si="32"/>
        <v>0</v>
      </c>
      <c r="AI30" s="8">
        <f t="shared" si="33"/>
        <v>0</v>
      </c>
      <c r="AJ30" s="8">
        <f t="shared" si="34"/>
        <v>1</v>
      </c>
      <c r="AK30" s="8">
        <f t="shared" si="35"/>
        <v>0</v>
      </c>
      <c r="AL30" s="8">
        <f t="shared" si="36"/>
        <v>0</v>
      </c>
      <c r="AM30" s="8">
        <f t="shared" si="37"/>
        <v>0</v>
      </c>
      <c r="AN30" s="8">
        <f t="shared" si="38"/>
        <v>0</v>
      </c>
      <c r="AO30" s="8">
        <f t="shared" si="39"/>
        <v>1</v>
      </c>
      <c r="AP30" s="8">
        <f t="shared" si="40"/>
        <v>0</v>
      </c>
      <c r="AQ30" s="8">
        <f t="shared" si="41"/>
        <v>0</v>
      </c>
      <c r="AR30" s="8">
        <f t="shared" si="42"/>
        <v>0</v>
      </c>
      <c r="AS30" s="8">
        <f t="shared" si="43"/>
        <v>0</v>
      </c>
      <c r="AT30" s="8">
        <f t="shared" si="44"/>
        <v>1</v>
      </c>
      <c r="AU30" s="8">
        <f t="shared" si="45"/>
        <v>0</v>
      </c>
      <c r="AV30" s="8">
        <f t="shared" si="46"/>
        <v>0</v>
      </c>
      <c r="AW30" s="8">
        <f t="shared" si="47"/>
        <v>0</v>
      </c>
      <c r="AX30" s="8">
        <f t="shared" si="48"/>
        <v>0</v>
      </c>
      <c r="AY30" s="8">
        <f t="shared" si="49"/>
        <v>1</v>
      </c>
    </row>
    <row r="31" spans="1:51" ht="12.75">
      <c r="A31" s="36">
        <v>23</v>
      </c>
      <c r="B31" s="6" t="s">
        <v>70</v>
      </c>
      <c r="C31" s="6">
        <v>1986</v>
      </c>
      <c r="D31" s="19" t="s">
        <v>37</v>
      </c>
      <c r="E31" s="13" t="s">
        <v>61</v>
      </c>
      <c r="F31" s="7">
        <v>0</v>
      </c>
      <c r="G31" s="7">
        <v>0</v>
      </c>
      <c r="H31" s="7">
        <v>0</v>
      </c>
      <c r="I31" s="7">
        <v>0</v>
      </c>
      <c r="J31" s="25">
        <v>0</v>
      </c>
      <c r="K31" s="25">
        <v>0</v>
      </c>
      <c r="L31" s="25">
        <v>0</v>
      </c>
      <c r="M31" s="25">
        <v>0</v>
      </c>
      <c r="N31" s="25">
        <v>3</v>
      </c>
      <c r="O31" s="25">
        <v>3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3</v>
      </c>
      <c r="X31" s="25">
        <v>1</v>
      </c>
      <c r="Y31" s="25">
        <v>1</v>
      </c>
      <c r="Z31" s="7">
        <f t="shared" si="25"/>
        <v>2</v>
      </c>
      <c r="AA31" s="7">
        <f t="shared" si="26"/>
        <v>4</v>
      </c>
      <c r="AB31" s="6">
        <f t="shared" si="27"/>
        <v>3</v>
      </c>
      <c r="AC31" s="35">
        <f t="shared" si="28"/>
        <v>7</v>
      </c>
      <c r="AD31" s="8">
        <f t="shared" si="29"/>
        <v>96143</v>
      </c>
      <c r="AF31" s="8">
        <f t="shared" si="30"/>
        <v>0</v>
      </c>
      <c r="AG31" s="8">
        <f t="shared" si="31"/>
        <v>0</v>
      </c>
      <c r="AH31" s="8">
        <f t="shared" si="32"/>
        <v>0</v>
      </c>
      <c r="AI31" s="8">
        <f t="shared" si="33"/>
        <v>0</v>
      </c>
      <c r="AJ31" s="8">
        <f t="shared" si="34"/>
        <v>1</v>
      </c>
      <c r="AK31" s="8">
        <f t="shared" si="35"/>
        <v>0</v>
      </c>
      <c r="AL31" s="8">
        <f t="shared" si="36"/>
        <v>0</v>
      </c>
      <c r="AM31" s="8">
        <f t="shared" si="37"/>
        <v>0</v>
      </c>
      <c r="AN31" s="8">
        <f t="shared" si="38"/>
        <v>0</v>
      </c>
      <c r="AO31" s="8">
        <f t="shared" si="39"/>
        <v>1</v>
      </c>
      <c r="AP31" s="8">
        <f t="shared" si="40"/>
        <v>0</v>
      </c>
      <c r="AQ31" s="8">
        <f t="shared" si="41"/>
        <v>0</v>
      </c>
      <c r="AR31" s="8">
        <f t="shared" si="42"/>
        <v>0</v>
      </c>
      <c r="AS31" s="8">
        <f t="shared" si="43"/>
        <v>0</v>
      </c>
      <c r="AT31" s="8">
        <f t="shared" si="44"/>
        <v>1</v>
      </c>
      <c r="AU31" s="8">
        <f t="shared" si="45"/>
        <v>0</v>
      </c>
      <c r="AV31" s="8">
        <f t="shared" si="46"/>
        <v>0</v>
      </c>
      <c r="AW31" s="8">
        <f t="shared" si="47"/>
        <v>0</v>
      </c>
      <c r="AX31" s="8">
        <f t="shared" si="48"/>
        <v>1</v>
      </c>
      <c r="AY31" s="8">
        <f t="shared" si="49"/>
        <v>1</v>
      </c>
    </row>
    <row r="32" spans="1:51" ht="12.75">
      <c r="A32" s="36">
        <v>24</v>
      </c>
      <c r="B32" s="23" t="s">
        <v>98</v>
      </c>
      <c r="C32" s="23">
        <v>1972</v>
      </c>
      <c r="D32" s="24" t="s">
        <v>37</v>
      </c>
      <c r="E32" s="26" t="s">
        <v>58</v>
      </c>
      <c r="F32" s="7">
        <v>0</v>
      </c>
      <c r="G32" s="7">
        <v>0</v>
      </c>
      <c r="H32" s="7">
        <v>0</v>
      </c>
      <c r="I32" s="7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3</v>
      </c>
      <c r="W32" s="25">
        <v>3</v>
      </c>
      <c r="X32" s="25">
        <v>1</v>
      </c>
      <c r="Y32" s="25">
        <v>1</v>
      </c>
      <c r="Z32" s="7">
        <f t="shared" si="25"/>
        <v>2</v>
      </c>
      <c r="AA32" s="7">
        <f t="shared" si="26"/>
        <v>4</v>
      </c>
      <c r="AB32" s="6">
        <f t="shared" si="27"/>
        <v>2</v>
      </c>
      <c r="AC32" s="35">
        <f t="shared" si="28"/>
        <v>4</v>
      </c>
      <c r="AD32" s="8">
        <f t="shared" si="29"/>
        <v>96096</v>
      </c>
      <c r="AF32" s="8">
        <f t="shared" si="30"/>
        <v>0</v>
      </c>
      <c r="AG32" s="8">
        <f t="shared" si="31"/>
        <v>0</v>
      </c>
      <c r="AH32" s="8">
        <f t="shared" si="32"/>
        <v>0</v>
      </c>
      <c r="AI32" s="8">
        <f t="shared" si="33"/>
        <v>0</v>
      </c>
      <c r="AJ32" s="8">
        <f t="shared" si="34"/>
        <v>0</v>
      </c>
      <c r="AK32" s="8">
        <f t="shared" si="35"/>
        <v>0</v>
      </c>
      <c r="AL32" s="8">
        <f t="shared" si="36"/>
        <v>0</v>
      </c>
      <c r="AM32" s="8">
        <f t="shared" si="37"/>
        <v>0</v>
      </c>
      <c r="AN32" s="8">
        <f t="shared" si="38"/>
        <v>1</v>
      </c>
      <c r="AO32" s="8">
        <f t="shared" si="39"/>
        <v>1</v>
      </c>
      <c r="AP32" s="8">
        <f t="shared" si="40"/>
        <v>0</v>
      </c>
      <c r="AQ32" s="8">
        <f t="shared" si="41"/>
        <v>0</v>
      </c>
      <c r="AR32" s="8">
        <f t="shared" si="42"/>
        <v>0</v>
      </c>
      <c r="AS32" s="8">
        <f t="shared" si="43"/>
        <v>0</v>
      </c>
      <c r="AT32" s="8">
        <f t="shared" si="44"/>
        <v>0</v>
      </c>
      <c r="AU32" s="8">
        <f t="shared" si="45"/>
        <v>0</v>
      </c>
      <c r="AV32" s="8">
        <f t="shared" si="46"/>
        <v>0</v>
      </c>
      <c r="AW32" s="8">
        <f t="shared" si="47"/>
        <v>0</v>
      </c>
      <c r="AX32" s="8">
        <f t="shared" si="48"/>
        <v>1</v>
      </c>
      <c r="AY32" s="8">
        <f t="shared" si="49"/>
        <v>1</v>
      </c>
    </row>
    <row r="33" spans="1:51" ht="12.75">
      <c r="A33" s="36">
        <v>25</v>
      </c>
      <c r="B33" s="23" t="s">
        <v>93</v>
      </c>
      <c r="C33" s="23">
        <v>1984</v>
      </c>
      <c r="D33" s="24" t="s">
        <v>37</v>
      </c>
      <c r="E33" s="26" t="s">
        <v>87</v>
      </c>
      <c r="F33" s="7">
        <v>0</v>
      </c>
      <c r="G33" s="7">
        <v>0</v>
      </c>
      <c r="H33" s="7">
        <v>0</v>
      </c>
      <c r="I33" s="7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4</v>
      </c>
      <c r="W33" s="25">
        <v>3</v>
      </c>
      <c r="X33" s="25">
        <v>1</v>
      </c>
      <c r="Y33" s="25">
        <v>1</v>
      </c>
      <c r="Z33" s="7">
        <f t="shared" si="25"/>
        <v>2</v>
      </c>
      <c r="AA33" s="7">
        <f t="shared" si="26"/>
        <v>5</v>
      </c>
      <c r="AB33" s="6">
        <f t="shared" si="27"/>
        <v>2</v>
      </c>
      <c r="AC33" s="35">
        <f t="shared" si="28"/>
        <v>4</v>
      </c>
      <c r="AD33" s="8">
        <f t="shared" si="29"/>
        <v>95096</v>
      </c>
      <c r="AF33" s="8">
        <f t="shared" si="30"/>
        <v>0</v>
      </c>
      <c r="AG33" s="8">
        <f t="shared" si="31"/>
        <v>0</v>
      </c>
      <c r="AH33" s="8">
        <f t="shared" si="32"/>
        <v>0</v>
      </c>
      <c r="AI33" s="8">
        <f t="shared" si="33"/>
        <v>0</v>
      </c>
      <c r="AJ33" s="8">
        <f t="shared" si="34"/>
        <v>0</v>
      </c>
      <c r="AK33" s="8">
        <f t="shared" si="35"/>
        <v>0</v>
      </c>
      <c r="AL33" s="8">
        <f t="shared" si="36"/>
        <v>0</v>
      </c>
      <c r="AM33" s="8">
        <f t="shared" si="37"/>
        <v>0</v>
      </c>
      <c r="AN33" s="8">
        <f t="shared" si="38"/>
        <v>1</v>
      </c>
      <c r="AO33" s="8">
        <f t="shared" si="39"/>
        <v>1</v>
      </c>
      <c r="AP33" s="8">
        <f t="shared" si="40"/>
        <v>0</v>
      </c>
      <c r="AQ33" s="8">
        <f t="shared" si="41"/>
        <v>0</v>
      </c>
      <c r="AR33" s="8">
        <f t="shared" si="42"/>
        <v>0</v>
      </c>
      <c r="AS33" s="8">
        <f t="shared" si="43"/>
        <v>0</v>
      </c>
      <c r="AT33" s="8">
        <f t="shared" si="44"/>
        <v>0</v>
      </c>
      <c r="AU33" s="8">
        <f t="shared" si="45"/>
        <v>0</v>
      </c>
      <c r="AV33" s="8">
        <f t="shared" si="46"/>
        <v>0</v>
      </c>
      <c r="AW33" s="8">
        <f t="shared" si="47"/>
        <v>0</v>
      </c>
      <c r="AX33" s="8">
        <f t="shared" si="48"/>
        <v>1</v>
      </c>
      <c r="AY33" s="8">
        <f t="shared" si="49"/>
        <v>1</v>
      </c>
    </row>
    <row r="34" spans="1:51" ht="12.75">
      <c r="A34" s="36">
        <v>26</v>
      </c>
      <c r="B34" s="6" t="s">
        <v>57</v>
      </c>
      <c r="C34" s="6">
        <v>1982</v>
      </c>
      <c r="D34" s="19" t="s">
        <v>37</v>
      </c>
      <c r="E34" s="13" t="s">
        <v>58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1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1</v>
      </c>
      <c r="X34" s="25">
        <v>1</v>
      </c>
      <c r="Y34" s="25">
        <v>1</v>
      </c>
      <c r="Z34" s="7">
        <f t="shared" si="25"/>
        <v>1</v>
      </c>
      <c r="AA34" s="7">
        <f t="shared" si="26"/>
        <v>1</v>
      </c>
      <c r="AB34" s="6">
        <f t="shared" si="27"/>
        <v>3</v>
      </c>
      <c r="AC34" s="35">
        <f t="shared" si="28"/>
        <v>3</v>
      </c>
      <c r="AD34" s="8">
        <f t="shared" si="29"/>
        <v>49147</v>
      </c>
      <c r="AF34" s="8">
        <f t="shared" si="30"/>
        <v>0</v>
      </c>
      <c r="AG34" s="8">
        <f t="shared" si="31"/>
        <v>0</v>
      </c>
      <c r="AH34" s="8">
        <f t="shared" si="32"/>
        <v>0</v>
      </c>
      <c r="AI34" s="8">
        <f t="shared" si="33"/>
        <v>0</v>
      </c>
      <c r="AJ34" s="8">
        <f t="shared" si="34"/>
        <v>0</v>
      </c>
      <c r="AK34" s="8">
        <f t="shared" si="35"/>
        <v>0</v>
      </c>
      <c r="AL34" s="8">
        <f t="shared" si="36"/>
        <v>0</v>
      </c>
      <c r="AM34" s="8">
        <f t="shared" si="37"/>
        <v>0</v>
      </c>
      <c r="AN34" s="8">
        <f t="shared" si="38"/>
        <v>0</v>
      </c>
      <c r="AO34" s="8">
        <f t="shared" si="39"/>
        <v>1</v>
      </c>
      <c r="AP34" s="8">
        <f t="shared" si="40"/>
        <v>0</v>
      </c>
      <c r="AQ34" s="8">
        <f t="shared" si="41"/>
        <v>0</v>
      </c>
      <c r="AR34" s="8">
        <f t="shared" si="42"/>
        <v>0</v>
      </c>
      <c r="AS34" s="8">
        <f t="shared" si="43"/>
        <v>0</v>
      </c>
      <c r="AT34" s="8">
        <f t="shared" si="44"/>
        <v>1</v>
      </c>
      <c r="AU34" s="8">
        <f t="shared" si="45"/>
        <v>0</v>
      </c>
      <c r="AV34" s="8">
        <f t="shared" si="46"/>
        <v>0</v>
      </c>
      <c r="AW34" s="8">
        <f t="shared" si="47"/>
        <v>0</v>
      </c>
      <c r="AX34" s="8">
        <f t="shared" si="48"/>
        <v>1</v>
      </c>
      <c r="AY34" s="8">
        <f t="shared" si="49"/>
        <v>1</v>
      </c>
    </row>
    <row r="35" spans="1:51" ht="12.75">
      <c r="A35" s="36">
        <v>27</v>
      </c>
      <c r="B35" s="6" t="s">
        <v>66</v>
      </c>
      <c r="C35" s="6">
        <v>1985</v>
      </c>
      <c r="D35" s="19" t="s">
        <v>37</v>
      </c>
      <c r="E35" s="13" t="s">
        <v>61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2</v>
      </c>
      <c r="X35" s="25">
        <v>1</v>
      </c>
      <c r="Y35" s="25">
        <v>1</v>
      </c>
      <c r="Z35" s="7">
        <f t="shared" si="25"/>
        <v>1</v>
      </c>
      <c r="AA35" s="7">
        <f t="shared" si="26"/>
        <v>1</v>
      </c>
      <c r="AB35" s="6">
        <f t="shared" si="27"/>
        <v>2</v>
      </c>
      <c r="AC35" s="35">
        <f t="shared" si="28"/>
        <v>3</v>
      </c>
      <c r="AD35" s="8">
        <f t="shared" si="29"/>
        <v>49097</v>
      </c>
      <c r="AF35" s="8">
        <f t="shared" si="30"/>
        <v>0</v>
      </c>
      <c r="AG35" s="8">
        <f t="shared" si="31"/>
        <v>0</v>
      </c>
      <c r="AH35" s="8">
        <f t="shared" si="32"/>
        <v>0</v>
      </c>
      <c r="AI35" s="8">
        <f t="shared" si="33"/>
        <v>0</v>
      </c>
      <c r="AJ35" s="8">
        <f t="shared" si="34"/>
        <v>0</v>
      </c>
      <c r="AK35" s="8">
        <f t="shared" si="35"/>
        <v>0</v>
      </c>
      <c r="AL35" s="8">
        <f t="shared" si="36"/>
        <v>0</v>
      </c>
      <c r="AM35" s="8">
        <f t="shared" si="37"/>
        <v>0</v>
      </c>
      <c r="AN35" s="8">
        <f t="shared" si="38"/>
        <v>0</v>
      </c>
      <c r="AO35" s="8">
        <f t="shared" si="39"/>
        <v>1</v>
      </c>
      <c r="AP35" s="8">
        <f t="shared" si="40"/>
        <v>0</v>
      </c>
      <c r="AQ35" s="8">
        <f t="shared" si="41"/>
        <v>0</v>
      </c>
      <c r="AR35" s="8">
        <f t="shared" si="42"/>
        <v>0</v>
      </c>
      <c r="AS35" s="8">
        <f t="shared" si="43"/>
        <v>0</v>
      </c>
      <c r="AT35" s="8">
        <f t="shared" si="44"/>
        <v>0</v>
      </c>
      <c r="AU35" s="8">
        <f t="shared" si="45"/>
        <v>0</v>
      </c>
      <c r="AV35" s="8">
        <f t="shared" si="46"/>
        <v>0</v>
      </c>
      <c r="AW35" s="8">
        <f t="shared" si="47"/>
        <v>0</v>
      </c>
      <c r="AX35" s="8">
        <f t="shared" si="48"/>
        <v>1</v>
      </c>
      <c r="AY35" s="8">
        <f t="shared" si="49"/>
        <v>1</v>
      </c>
    </row>
    <row r="36" spans="1:51" ht="12.75">
      <c r="A36" s="36">
        <v>27</v>
      </c>
      <c r="B36" s="6" t="s">
        <v>75</v>
      </c>
      <c r="C36" s="6">
        <v>1981</v>
      </c>
      <c r="D36" s="19" t="s">
        <v>37</v>
      </c>
      <c r="E36" s="13" t="s">
        <v>54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2</v>
      </c>
      <c r="X36" s="25">
        <v>1</v>
      </c>
      <c r="Y36" s="25">
        <v>1</v>
      </c>
      <c r="Z36" s="7">
        <f t="shared" si="25"/>
        <v>1</v>
      </c>
      <c r="AA36" s="7">
        <f t="shared" si="26"/>
        <v>1</v>
      </c>
      <c r="AB36" s="6">
        <f t="shared" si="27"/>
        <v>2</v>
      </c>
      <c r="AC36" s="35">
        <f t="shared" si="28"/>
        <v>3</v>
      </c>
      <c r="AD36" s="8">
        <f t="shared" si="29"/>
        <v>49097</v>
      </c>
      <c r="AF36" s="8">
        <f t="shared" si="30"/>
        <v>0</v>
      </c>
      <c r="AG36" s="8">
        <f t="shared" si="31"/>
        <v>0</v>
      </c>
      <c r="AH36" s="8">
        <f t="shared" si="32"/>
        <v>0</v>
      </c>
      <c r="AI36" s="8">
        <f t="shared" si="33"/>
        <v>0</v>
      </c>
      <c r="AJ36" s="8">
        <f t="shared" si="34"/>
        <v>0</v>
      </c>
      <c r="AK36" s="8">
        <f t="shared" si="35"/>
        <v>0</v>
      </c>
      <c r="AL36" s="8">
        <f t="shared" si="36"/>
        <v>0</v>
      </c>
      <c r="AM36" s="8">
        <f t="shared" si="37"/>
        <v>0</v>
      </c>
      <c r="AN36" s="8">
        <f t="shared" si="38"/>
        <v>0</v>
      </c>
      <c r="AO36" s="8">
        <f t="shared" si="39"/>
        <v>1</v>
      </c>
      <c r="AP36" s="8">
        <f t="shared" si="40"/>
        <v>0</v>
      </c>
      <c r="AQ36" s="8">
        <f t="shared" si="41"/>
        <v>0</v>
      </c>
      <c r="AR36" s="8">
        <f t="shared" si="42"/>
        <v>0</v>
      </c>
      <c r="AS36" s="8">
        <f t="shared" si="43"/>
        <v>0</v>
      </c>
      <c r="AT36" s="8">
        <f t="shared" si="44"/>
        <v>0</v>
      </c>
      <c r="AU36" s="8">
        <f t="shared" si="45"/>
        <v>0</v>
      </c>
      <c r="AV36" s="8">
        <f t="shared" si="46"/>
        <v>0</v>
      </c>
      <c r="AW36" s="8">
        <f t="shared" si="47"/>
        <v>0</v>
      </c>
      <c r="AX36" s="8">
        <f t="shared" si="48"/>
        <v>1</v>
      </c>
      <c r="AY36" s="8">
        <f t="shared" si="49"/>
        <v>1</v>
      </c>
    </row>
    <row r="37" spans="1:51" ht="12.75">
      <c r="A37" s="36">
        <v>29</v>
      </c>
      <c r="B37" s="6" t="s">
        <v>64</v>
      </c>
      <c r="C37" s="6">
        <v>1962</v>
      </c>
      <c r="D37" s="19" t="s">
        <v>37</v>
      </c>
      <c r="E37" s="13" t="s">
        <v>58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1</v>
      </c>
      <c r="Y37" s="25">
        <v>1</v>
      </c>
      <c r="Z37" s="7">
        <f t="shared" si="25"/>
        <v>1</v>
      </c>
      <c r="AA37" s="7">
        <f t="shared" si="26"/>
        <v>1</v>
      </c>
      <c r="AB37" s="6">
        <f t="shared" si="27"/>
        <v>1</v>
      </c>
      <c r="AC37" s="35">
        <f t="shared" si="28"/>
        <v>1</v>
      </c>
      <c r="AD37" s="8">
        <f t="shared" si="29"/>
        <v>49049</v>
      </c>
      <c r="AF37" s="8">
        <f t="shared" si="30"/>
        <v>0</v>
      </c>
      <c r="AG37" s="8">
        <f t="shared" si="31"/>
        <v>0</v>
      </c>
      <c r="AH37" s="8">
        <f t="shared" si="32"/>
        <v>0</v>
      </c>
      <c r="AI37" s="8">
        <f t="shared" si="33"/>
        <v>0</v>
      </c>
      <c r="AJ37" s="8">
        <f t="shared" si="34"/>
        <v>0</v>
      </c>
      <c r="AK37" s="8">
        <f t="shared" si="35"/>
        <v>0</v>
      </c>
      <c r="AL37" s="8">
        <f t="shared" si="36"/>
        <v>0</v>
      </c>
      <c r="AM37" s="8">
        <f t="shared" si="37"/>
        <v>0</v>
      </c>
      <c r="AN37" s="8">
        <f t="shared" si="38"/>
        <v>0</v>
      </c>
      <c r="AO37" s="8">
        <f t="shared" si="39"/>
        <v>1</v>
      </c>
      <c r="AP37" s="8">
        <f t="shared" si="40"/>
        <v>0</v>
      </c>
      <c r="AQ37" s="8">
        <f t="shared" si="41"/>
        <v>0</v>
      </c>
      <c r="AR37" s="8">
        <f t="shared" si="42"/>
        <v>0</v>
      </c>
      <c r="AS37" s="8">
        <f t="shared" si="43"/>
        <v>0</v>
      </c>
      <c r="AT37" s="8">
        <f t="shared" si="44"/>
        <v>0</v>
      </c>
      <c r="AU37" s="8">
        <f t="shared" si="45"/>
        <v>0</v>
      </c>
      <c r="AV37" s="8">
        <f t="shared" si="46"/>
        <v>0</v>
      </c>
      <c r="AW37" s="8">
        <f t="shared" si="47"/>
        <v>0</v>
      </c>
      <c r="AX37" s="8">
        <f t="shared" si="48"/>
        <v>0</v>
      </c>
      <c r="AY37" s="8">
        <f t="shared" si="49"/>
        <v>1</v>
      </c>
    </row>
    <row r="38" spans="1:51" ht="12.75">
      <c r="A38" s="36">
        <v>29</v>
      </c>
      <c r="B38" s="23" t="s">
        <v>36</v>
      </c>
      <c r="C38" s="23">
        <v>1985</v>
      </c>
      <c r="D38" s="24">
        <v>2</v>
      </c>
      <c r="E38" s="26" t="s">
        <v>39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1</v>
      </c>
      <c r="Y38" s="25">
        <v>1</v>
      </c>
      <c r="Z38" s="7">
        <f t="shared" si="25"/>
        <v>1</v>
      </c>
      <c r="AA38" s="7">
        <f t="shared" si="26"/>
        <v>1</v>
      </c>
      <c r="AB38" s="6">
        <f t="shared" si="27"/>
        <v>1</v>
      </c>
      <c r="AC38" s="35">
        <f t="shared" si="28"/>
        <v>1</v>
      </c>
      <c r="AD38" s="8">
        <f t="shared" si="29"/>
        <v>49049</v>
      </c>
      <c r="AF38" s="8">
        <f t="shared" si="30"/>
        <v>0</v>
      </c>
      <c r="AG38" s="8">
        <f t="shared" si="31"/>
        <v>0</v>
      </c>
      <c r="AH38" s="8">
        <f t="shared" si="32"/>
        <v>0</v>
      </c>
      <c r="AI38" s="8">
        <f t="shared" si="33"/>
        <v>0</v>
      </c>
      <c r="AJ38" s="8">
        <f t="shared" si="34"/>
        <v>0</v>
      </c>
      <c r="AK38" s="8">
        <f t="shared" si="35"/>
        <v>0</v>
      </c>
      <c r="AL38" s="8">
        <f t="shared" si="36"/>
        <v>0</v>
      </c>
      <c r="AM38" s="8">
        <f t="shared" si="37"/>
        <v>0</v>
      </c>
      <c r="AN38" s="8">
        <f t="shared" si="38"/>
        <v>0</v>
      </c>
      <c r="AO38" s="8">
        <f t="shared" si="39"/>
        <v>1</v>
      </c>
      <c r="AP38" s="8">
        <f t="shared" si="40"/>
        <v>0</v>
      </c>
      <c r="AQ38" s="8">
        <f t="shared" si="41"/>
        <v>0</v>
      </c>
      <c r="AR38" s="8">
        <f t="shared" si="42"/>
        <v>0</v>
      </c>
      <c r="AS38" s="8">
        <f t="shared" si="43"/>
        <v>0</v>
      </c>
      <c r="AT38" s="8">
        <f t="shared" si="44"/>
        <v>0</v>
      </c>
      <c r="AU38" s="8">
        <f t="shared" si="45"/>
        <v>0</v>
      </c>
      <c r="AV38" s="8">
        <f t="shared" si="46"/>
        <v>0</v>
      </c>
      <c r="AW38" s="8">
        <f t="shared" si="47"/>
        <v>0</v>
      </c>
      <c r="AX38" s="8">
        <f t="shared" si="48"/>
        <v>0</v>
      </c>
      <c r="AY38" s="8">
        <f t="shared" si="49"/>
        <v>1</v>
      </c>
    </row>
    <row r="39" spans="1:51" ht="12.75">
      <c r="A39" s="36">
        <v>29</v>
      </c>
      <c r="B39" s="6" t="s">
        <v>59</v>
      </c>
      <c r="C39" s="6">
        <v>1995</v>
      </c>
      <c r="D39" s="19" t="s">
        <v>37</v>
      </c>
      <c r="E39" s="13" t="s">
        <v>54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1</v>
      </c>
      <c r="Y39" s="25">
        <v>1</v>
      </c>
      <c r="Z39" s="7">
        <f t="shared" si="25"/>
        <v>1</v>
      </c>
      <c r="AA39" s="7">
        <f t="shared" si="26"/>
        <v>1</v>
      </c>
      <c r="AB39" s="6">
        <f t="shared" si="27"/>
        <v>1</v>
      </c>
      <c r="AC39" s="35">
        <f t="shared" si="28"/>
        <v>1</v>
      </c>
      <c r="AD39" s="8">
        <f t="shared" si="29"/>
        <v>49049</v>
      </c>
      <c r="AF39" s="8">
        <f t="shared" si="30"/>
        <v>0</v>
      </c>
      <c r="AG39" s="8">
        <f t="shared" si="31"/>
        <v>0</v>
      </c>
      <c r="AH39" s="8">
        <f t="shared" si="32"/>
        <v>0</v>
      </c>
      <c r="AI39" s="8">
        <f t="shared" si="33"/>
        <v>0</v>
      </c>
      <c r="AJ39" s="8">
        <f t="shared" si="34"/>
        <v>0</v>
      </c>
      <c r="AK39" s="8">
        <f t="shared" si="35"/>
        <v>0</v>
      </c>
      <c r="AL39" s="8">
        <f t="shared" si="36"/>
        <v>0</v>
      </c>
      <c r="AM39" s="8">
        <f t="shared" si="37"/>
        <v>0</v>
      </c>
      <c r="AN39" s="8">
        <f t="shared" si="38"/>
        <v>0</v>
      </c>
      <c r="AO39" s="8">
        <f t="shared" si="39"/>
        <v>1</v>
      </c>
      <c r="AP39" s="8">
        <f t="shared" si="40"/>
        <v>0</v>
      </c>
      <c r="AQ39" s="8">
        <f t="shared" si="41"/>
        <v>0</v>
      </c>
      <c r="AR39" s="8">
        <f t="shared" si="42"/>
        <v>0</v>
      </c>
      <c r="AS39" s="8">
        <f t="shared" si="43"/>
        <v>0</v>
      </c>
      <c r="AT39" s="8">
        <f t="shared" si="44"/>
        <v>0</v>
      </c>
      <c r="AU39" s="8">
        <f t="shared" si="45"/>
        <v>0</v>
      </c>
      <c r="AV39" s="8">
        <f t="shared" si="46"/>
        <v>0</v>
      </c>
      <c r="AW39" s="8">
        <f t="shared" si="47"/>
        <v>0</v>
      </c>
      <c r="AX39" s="8">
        <f t="shared" si="48"/>
        <v>0</v>
      </c>
      <c r="AY39" s="8">
        <f t="shared" si="49"/>
        <v>1</v>
      </c>
    </row>
    <row r="40" spans="1:51" ht="12.75">
      <c r="A40" s="36">
        <v>29</v>
      </c>
      <c r="B40" s="6" t="s">
        <v>55</v>
      </c>
      <c r="C40" s="6">
        <v>1986</v>
      </c>
      <c r="D40" s="19" t="s">
        <v>37</v>
      </c>
      <c r="E40" s="13" t="s">
        <v>54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1</v>
      </c>
      <c r="Y40" s="25">
        <v>1</v>
      </c>
      <c r="Z40" s="7">
        <f t="shared" si="25"/>
        <v>1</v>
      </c>
      <c r="AA40" s="7">
        <f t="shared" si="26"/>
        <v>1</v>
      </c>
      <c r="AB40" s="6">
        <f t="shared" si="27"/>
        <v>1</v>
      </c>
      <c r="AC40" s="35">
        <f t="shared" si="28"/>
        <v>1</v>
      </c>
      <c r="AD40" s="8">
        <f t="shared" si="29"/>
        <v>49049</v>
      </c>
      <c r="AF40" s="8">
        <f t="shared" si="30"/>
        <v>0</v>
      </c>
      <c r="AG40" s="8">
        <f t="shared" si="31"/>
        <v>0</v>
      </c>
      <c r="AH40" s="8">
        <f t="shared" si="32"/>
        <v>0</v>
      </c>
      <c r="AI40" s="8">
        <f t="shared" si="33"/>
        <v>0</v>
      </c>
      <c r="AJ40" s="8">
        <f t="shared" si="34"/>
        <v>0</v>
      </c>
      <c r="AK40" s="8">
        <f t="shared" si="35"/>
        <v>0</v>
      </c>
      <c r="AL40" s="8">
        <f t="shared" si="36"/>
        <v>0</v>
      </c>
      <c r="AM40" s="8">
        <f t="shared" si="37"/>
        <v>0</v>
      </c>
      <c r="AN40" s="8">
        <f t="shared" si="38"/>
        <v>0</v>
      </c>
      <c r="AO40" s="8">
        <f t="shared" si="39"/>
        <v>1</v>
      </c>
      <c r="AP40" s="8">
        <f t="shared" si="40"/>
        <v>0</v>
      </c>
      <c r="AQ40" s="8">
        <f t="shared" si="41"/>
        <v>0</v>
      </c>
      <c r="AR40" s="8">
        <f t="shared" si="42"/>
        <v>0</v>
      </c>
      <c r="AS40" s="8">
        <f t="shared" si="43"/>
        <v>0</v>
      </c>
      <c r="AT40" s="8">
        <f t="shared" si="44"/>
        <v>0</v>
      </c>
      <c r="AU40" s="8">
        <f t="shared" si="45"/>
        <v>0</v>
      </c>
      <c r="AV40" s="8">
        <f t="shared" si="46"/>
        <v>0</v>
      </c>
      <c r="AW40" s="8">
        <f t="shared" si="47"/>
        <v>0</v>
      </c>
      <c r="AX40" s="8">
        <f t="shared" si="48"/>
        <v>0</v>
      </c>
      <c r="AY40" s="8">
        <f t="shared" si="49"/>
        <v>1</v>
      </c>
    </row>
    <row r="41" spans="1:51" ht="12.75">
      <c r="A41" s="36">
        <v>29</v>
      </c>
      <c r="B41" s="23" t="s">
        <v>126</v>
      </c>
      <c r="C41" s="23">
        <v>1988</v>
      </c>
      <c r="D41" s="24" t="s">
        <v>37</v>
      </c>
      <c r="E41" s="26" t="s">
        <v>58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1</v>
      </c>
      <c r="Y41" s="25">
        <v>1</v>
      </c>
      <c r="Z41" s="7">
        <f t="shared" si="25"/>
        <v>1</v>
      </c>
      <c r="AA41" s="7">
        <f t="shared" si="26"/>
        <v>1</v>
      </c>
      <c r="AB41" s="6">
        <f t="shared" si="27"/>
        <v>1</v>
      </c>
      <c r="AC41" s="35">
        <f t="shared" si="28"/>
        <v>1</v>
      </c>
      <c r="AD41" s="8">
        <f t="shared" si="29"/>
        <v>49049</v>
      </c>
      <c r="AF41" s="8">
        <f t="shared" si="30"/>
        <v>0</v>
      </c>
      <c r="AG41" s="8">
        <f t="shared" si="31"/>
        <v>0</v>
      </c>
      <c r="AH41" s="8">
        <f t="shared" si="32"/>
        <v>0</v>
      </c>
      <c r="AI41" s="8">
        <f t="shared" si="33"/>
        <v>0</v>
      </c>
      <c r="AJ41" s="8">
        <f t="shared" si="34"/>
        <v>0</v>
      </c>
      <c r="AK41" s="8">
        <f t="shared" si="35"/>
        <v>0</v>
      </c>
      <c r="AL41" s="8">
        <f t="shared" si="36"/>
        <v>0</v>
      </c>
      <c r="AM41" s="8">
        <f t="shared" si="37"/>
        <v>0</v>
      </c>
      <c r="AN41" s="8">
        <f t="shared" si="38"/>
        <v>0</v>
      </c>
      <c r="AO41" s="8">
        <f t="shared" si="39"/>
        <v>1</v>
      </c>
      <c r="AP41" s="8">
        <f t="shared" si="40"/>
        <v>0</v>
      </c>
      <c r="AQ41" s="8">
        <f t="shared" si="41"/>
        <v>0</v>
      </c>
      <c r="AR41" s="8">
        <f t="shared" si="42"/>
        <v>0</v>
      </c>
      <c r="AS41" s="8">
        <f t="shared" si="43"/>
        <v>0</v>
      </c>
      <c r="AT41" s="8">
        <f t="shared" si="44"/>
        <v>0</v>
      </c>
      <c r="AU41" s="8">
        <f t="shared" si="45"/>
        <v>0</v>
      </c>
      <c r="AV41" s="8">
        <f t="shared" si="46"/>
        <v>0</v>
      </c>
      <c r="AW41" s="8">
        <f t="shared" si="47"/>
        <v>0</v>
      </c>
      <c r="AX41" s="8">
        <f t="shared" si="48"/>
        <v>0</v>
      </c>
      <c r="AY41" s="8">
        <f t="shared" si="49"/>
        <v>1</v>
      </c>
    </row>
    <row r="42" spans="1:51" ht="13.5" thickBot="1">
      <c r="A42" s="37">
        <v>34</v>
      </c>
      <c r="B42" s="38" t="s">
        <v>79</v>
      </c>
      <c r="C42" s="38">
        <v>1987</v>
      </c>
      <c r="D42" s="39" t="s">
        <v>37</v>
      </c>
      <c r="E42" s="40" t="s">
        <v>58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2</v>
      </c>
      <c r="Y42" s="41">
        <v>2</v>
      </c>
      <c r="Z42" s="42">
        <f t="shared" si="25"/>
        <v>1</v>
      </c>
      <c r="AA42" s="42">
        <f t="shared" si="26"/>
        <v>2</v>
      </c>
      <c r="AB42" s="38">
        <f t="shared" si="27"/>
        <v>1</v>
      </c>
      <c r="AC42" s="43">
        <f t="shared" si="28"/>
        <v>2</v>
      </c>
      <c r="AD42" s="8">
        <f t="shared" si="29"/>
        <v>48048</v>
      </c>
      <c r="AF42" s="8">
        <f t="shared" si="30"/>
        <v>0</v>
      </c>
      <c r="AG42" s="8">
        <f t="shared" si="31"/>
        <v>0</v>
      </c>
      <c r="AH42" s="8">
        <f t="shared" si="32"/>
        <v>0</v>
      </c>
      <c r="AI42" s="8">
        <f t="shared" si="33"/>
        <v>0</v>
      </c>
      <c r="AJ42" s="8">
        <f t="shared" si="34"/>
        <v>0</v>
      </c>
      <c r="AK42" s="8">
        <f t="shared" si="35"/>
        <v>0</v>
      </c>
      <c r="AL42" s="8">
        <f t="shared" si="36"/>
        <v>0</v>
      </c>
      <c r="AM42" s="8">
        <f t="shared" si="37"/>
        <v>0</v>
      </c>
      <c r="AN42" s="8">
        <f t="shared" si="38"/>
        <v>0</v>
      </c>
      <c r="AO42" s="8">
        <f t="shared" si="39"/>
        <v>1</v>
      </c>
      <c r="AP42" s="8">
        <f t="shared" si="40"/>
        <v>0</v>
      </c>
      <c r="AQ42" s="8">
        <f t="shared" si="41"/>
        <v>0</v>
      </c>
      <c r="AR42" s="8">
        <f t="shared" si="42"/>
        <v>0</v>
      </c>
      <c r="AS42" s="8">
        <f t="shared" si="43"/>
        <v>0</v>
      </c>
      <c r="AT42" s="8">
        <f t="shared" si="44"/>
        <v>0</v>
      </c>
      <c r="AU42" s="8">
        <f t="shared" si="45"/>
        <v>0</v>
      </c>
      <c r="AV42" s="8">
        <f t="shared" si="46"/>
        <v>0</v>
      </c>
      <c r="AW42" s="8">
        <f t="shared" si="47"/>
        <v>0</v>
      </c>
      <c r="AX42" s="8">
        <f t="shared" si="48"/>
        <v>0</v>
      </c>
      <c r="AY42" s="8">
        <f t="shared" si="49"/>
        <v>1</v>
      </c>
    </row>
    <row r="43" ht="12.75">
      <c r="AU43" s="8"/>
    </row>
    <row r="44" ht="12.75">
      <c r="A44" t="s">
        <v>21</v>
      </c>
    </row>
    <row r="45" ht="12.75">
      <c r="A45" t="s">
        <v>15</v>
      </c>
    </row>
  </sheetData>
  <mergeCells count="20">
    <mergeCell ref="A5:AC5"/>
    <mergeCell ref="C7:C8"/>
    <mergeCell ref="D7:D8"/>
    <mergeCell ref="E7:E8"/>
    <mergeCell ref="F6:AC6"/>
    <mergeCell ref="V7:W7"/>
    <mergeCell ref="X7:Y7"/>
    <mergeCell ref="L7:M7"/>
    <mergeCell ref="N7:O7"/>
    <mergeCell ref="T7:U7"/>
    <mergeCell ref="A7:A8"/>
    <mergeCell ref="B7:B8"/>
    <mergeCell ref="A1:AC1"/>
    <mergeCell ref="A3:AC3"/>
    <mergeCell ref="Z7:AC7"/>
    <mergeCell ref="F7:G7"/>
    <mergeCell ref="H7:I7"/>
    <mergeCell ref="J7:K7"/>
    <mergeCell ref="P7:Q7"/>
    <mergeCell ref="R7:S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35"/>
  <sheetViews>
    <sheetView workbookViewId="0" topLeftCell="A1">
      <selection activeCell="D33" sqref="D33"/>
    </sheetView>
  </sheetViews>
  <sheetFormatPr defaultColWidth="9.140625" defaultRowHeight="12.75"/>
  <cols>
    <col min="2" max="2" width="23.8515625" style="0" bestFit="1" customWidth="1"/>
    <col min="3" max="3" width="5.00390625" style="0" bestFit="1" customWidth="1"/>
    <col min="4" max="4" width="7.8515625" style="20" bestFit="1" customWidth="1"/>
    <col min="5" max="5" width="22.00390625" style="14" bestFit="1" customWidth="1"/>
    <col min="6" max="7" width="4.28125" style="2" customWidth="1"/>
    <col min="8" max="9" width="4.7109375" style="2" customWidth="1"/>
    <col min="10" max="10" width="4.00390625" style="2" customWidth="1"/>
    <col min="11" max="11" width="4.57421875" style="2" customWidth="1"/>
    <col min="12" max="12" width="4.140625" style="2" customWidth="1"/>
    <col min="13" max="13" width="5.00390625" style="2" customWidth="1"/>
    <col min="14" max="14" width="4.57421875" style="2" customWidth="1"/>
    <col min="15" max="15" width="4.7109375" style="2" customWidth="1"/>
    <col min="16" max="18" width="4.140625" style="2" customWidth="1"/>
    <col min="19" max="19" width="5.140625" style="2" customWidth="1"/>
    <col min="20" max="20" width="4.57421875" style="2" customWidth="1"/>
    <col min="21" max="21" width="5.140625" style="2" customWidth="1"/>
    <col min="22" max="22" width="3.8515625" style="2" customWidth="1"/>
    <col min="23" max="23" width="4.7109375" style="2" customWidth="1"/>
    <col min="24" max="24" width="4.421875" style="2" customWidth="1"/>
    <col min="25" max="25" width="4.7109375" style="2" customWidth="1"/>
    <col min="26" max="29" width="4.140625" style="0" customWidth="1"/>
    <col min="30" max="30" width="0" style="0" hidden="1" customWidth="1"/>
    <col min="32" max="51" width="0" style="0" hidden="1" customWidth="1"/>
  </cols>
  <sheetData>
    <row r="1" spans="1:29" ht="15.7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2" spans="1:29" ht="15.75">
      <c r="A2" s="9"/>
      <c r="B2" s="9"/>
      <c r="C2" s="9"/>
      <c r="D2" s="1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6"/>
      <c r="W2" s="16"/>
      <c r="X2" s="16"/>
      <c r="Y2" s="16"/>
      <c r="Z2" s="9"/>
      <c r="AA2" s="9"/>
      <c r="AB2" s="9"/>
      <c r="AC2" s="9"/>
    </row>
    <row r="3" spans="1:29" ht="15.75">
      <c r="A3" s="80" t="s">
        <v>47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</row>
    <row r="4" spans="1:29" ht="15.75">
      <c r="A4" s="9"/>
      <c r="B4" s="9"/>
      <c r="C4" s="9"/>
      <c r="D4" s="18"/>
      <c r="E4" s="9"/>
      <c r="F4" s="9"/>
      <c r="G4" s="9"/>
      <c r="I4" s="10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6"/>
      <c r="W4" s="16"/>
      <c r="X4" s="16"/>
      <c r="Y4" s="16"/>
      <c r="Z4" s="9"/>
      <c r="AA4" s="9"/>
      <c r="AB4" s="9"/>
      <c r="AC4" s="9"/>
    </row>
    <row r="5" spans="1:29" ht="15.75">
      <c r="A5" s="80" t="s">
        <v>152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</row>
    <row r="6" spans="1:29" ht="16.5" customHeight="1" thickBot="1">
      <c r="A6" s="11" t="s">
        <v>150</v>
      </c>
      <c r="B6" s="11"/>
      <c r="C6" s="11"/>
      <c r="D6" s="17"/>
      <c r="E6" s="1"/>
      <c r="F6" s="74" t="s">
        <v>50</v>
      </c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</row>
    <row r="7" spans="1:29" s="8" customFormat="1" ht="12.75">
      <c r="A7" s="76" t="s">
        <v>14</v>
      </c>
      <c r="B7" s="78" t="s">
        <v>1</v>
      </c>
      <c r="C7" s="72" t="s">
        <v>25</v>
      </c>
      <c r="D7" s="72" t="s">
        <v>24</v>
      </c>
      <c r="E7" s="72" t="s">
        <v>19</v>
      </c>
      <c r="F7" s="75" t="s">
        <v>2</v>
      </c>
      <c r="G7" s="75"/>
      <c r="H7" s="75" t="s">
        <v>3</v>
      </c>
      <c r="I7" s="75"/>
      <c r="J7" s="75" t="s">
        <v>4</v>
      </c>
      <c r="K7" s="75"/>
      <c r="L7" s="75" t="s">
        <v>5</v>
      </c>
      <c r="M7" s="75"/>
      <c r="N7" s="75" t="s">
        <v>6</v>
      </c>
      <c r="O7" s="75"/>
      <c r="P7" s="75" t="s">
        <v>12</v>
      </c>
      <c r="Q7" s="75"/>
      <c r="R7" s="75" t="s">
        <v>13</v>
      </c>
      <c r="S7" s="75"/>
      <c r="T7" s="75" t="s">
        <v>22</v>
      </c>
      <c r="U7" s="75"/>
      <c r="V7" s="75" t="s">
        <v>23</v>
      </c>
      <c r="W7" s="75"/>
      <c r="X7" s="75" t="s">
        <v>139</v>
      </c>
      <c r="Y7" s="75"/>
      <c r="Z7" s="81" t="s">
        <v>7</v>
      </c>
      <c r="AA7" s="81"/>
      <c r="AB7" s="81"/>
      <c r="AC7" s="82"/>
    </row>
    <row r="8" spans="1:51" s="8" customFormat="1" ht="13.5" thickBot="1">
      <c r="A8" s="77"/>
      <c r="B8" s="79"/>
      <c r="C8" s="73"/>
      <c r="D8" s="73"/>
      <c r="E8" s="73"/>
      <c r="F8" s="3" t="s">
        <v>8</v>
      </c>
      <c r="G8" s="3" t="s">
        <v>9</v>
      </c>
      <c r="H8" s="3" t="s">
        <v>8</v>
      </c>
      <c r="I8" s="3" t="s">
        <v>9</v>
      </c>
      <c r="J8" s="3" t="s">
        <v>8</v>
      </c>
      <c r="K8" s="3" t="s">
        <v>9</v>
      </c>
      <c r="L8" s="3" t="s">
        <v>8</v>
      </c>
      <c r="M8" s="3" t="s">
        <v>9</v>
      </c>
      <c r="N8" s="3" t="s">
        <v>8</v>
      </c>
      <c r="O8" s="3" t="s">
        <v>9</v>
      </c>
      <c r="P8" s="3" t="s">
        <v>8</v>
      </c>
      <c r="Q8" s="3" t="s">
        <v>9</v>
      </c>
      <c r="R8" s="3" t="s">
        <v>8</v>
      </c>
      <c r="S8" s="3" t="s">
        <v>9</v>
      </c>
      <c r="T8" s="3" t="s">
        <v>8</v>
      </c>
      <c r="U8" s="3" t="s">
        <v>9</v>
      </c>
      <c r="V8" s="3" t="s">
        <v>8</v>
      </c>
      <c r="W8" s="3" t="s">
        <v>9</v>
      </c>
      <c r="X8" s="3" t="s">
        <v>8</v>
      </c>
      <c r="Y8" s="3" t="s">
        <v>9</v>
      </c>
      <c r="Z8" s="3" t="s">
        <v>8</v>
      </c>
      <c r="AA8" s="3" t="s">
        <v>10</v>
      </c>
      <c r="AB8" s="4" t="s">
        <v>9</v>
      </c>
      <c r="AC8" s="5" t="s">
        <v>10</v>
      </c>
      <c r="AF8" s="8">
        <v>1</v>
      </c>
      <c r="AG8" s="8">
        <v>2</v>
      </c>
      <c r="AH8" s="8">
        <v>3</v>
      </c>
      <c r="AI8" s="8">
        <v>4</v>
      </c>
      <c r="AJ8" s="8">
        <v>5</v>
      </c>
      <c r="AK8" s="8">
        <v>6</v>
      </c>
      <c r="AL8" s="8">
        <v>7</v>
      </c>
      <c r="AM8" s="8">
        <v>8</v>
      </c>
      <c r="AN8" s="8">
        <v>9</v>
      </c>
      <c r="AO8" s="8">
        <v>10</v>
      </c>
      <c r="AP8" s="8" t="s">
        <v>140</v>
      </c>
      <c r="AQ8" s="8" t="s">
        <v>141</v>
      </c>
      <c r="AR8" s="8" t="s">
        <v>142</v>
      </c>
      <c r="AS8" s="8" t="s">
        <v>143</v>
      </c>
      <c r="AT8" s="8" t="s">
        <v>144</v>
      </c>
      <c r="AU8" s="8" t="s">
        <v>145</v>
      </c>
      <c r="AV8" s="8" t="s">
        <v>146</v>
      </c>
      <c r="AW8" s="8" t="s">
        <v>147</v>
      </c>
      <c r="AX8" s="8" t="s">
        <v>148</v>
      </c>
      <c r="AY8" s="8" t="s">
        <v>149</v>
      </c>
    </row>
    <row r="9" spans="1:51" s="8" customFormat="1" ht="12.75">
      <c r="A9" s="27">
        <v>1</v>
      </c>
      <c r="B9" s="45" t="s">
        <v>109</v>
      </c>
      <c r="C9" s="45">
        <v>1985</v>
      </c>
      <c r="D9" s="46" t="s">
        <v>37</v>
      </c>
      <c r="E9" s="22" t="s">
        <v>108</v>
      </c>
      <c r="F9" s="47">
        <v>0</v>
      </c>
      <c r="G9" s="47">
        <v>0</v>
      </c>
      <c r="H9" s="47">
        <v>0</v>
      </c>
      <c r="I9" s="47">
        <v>0</v>
      </c>
      <c r="J9" s="47">
        <v>1</v>
      </c>
      <c r="K9" s="47">
        <v>1</v>
      </c>
      <c r="L9" s="47">
        <v>2</v>
      </c>
      <c r="M9" s="47">
        <v>1</v>
      </c>
      <c r="N9" s="47">
        <v>1</v>
      </c>
      <c r="O9" s="47">
        <v>1</v>
      </c>
      <c r="P9" s="47">
        <v>1</v>
      </c>
      <c r="Q9" s="47">
        <v>1</v>
      </c>
      <c r="R9" s="47">
        <v>2</v>
      </c>
      <c r="S9" s="47">
        <v>2</v>
      </c>
      <c r="T9" s="47">
        <v>3</v>
      </c>
      <c r="U9" s="47">
        <v>1</v>
      </c>
      <c r="V9" s="47">
        <v>2</v>
      </c>
      <c r="W9" s="47">
        <v>2</v>
      </c>
      <c r="X9" s="47">
        <v>1</v>
      </c>
      <c r="Y9" s="47">
        <v>1</v>
      </c>
      <c r="Z9" s="47">
        <f aca="true" t="shared" si="0" ref="Z9:Z32">AF9+AG9+AH9+AI9+AJ9+AK9+AL9+AM9+AN9+AO9</f>
        <v>8</v>
      </c>
      <c r="AA9" s="47">
        <f aca="true" t="shared" si="1" ref="AA9:AA32">F9+H9+J9+L9+N9+P9+R9+T9+V9+X9</f>
        <v>13</v>
      </c>
      <c r="AB9" s="45">
        <f aca="true" t="shared" si="2" ref="AB9:AB32">AP9+AQ9+AR9+AS9+AT9+AU9+AV9+AW9+AX9+AY9</f>
        <v>8</v>
      </c>
      <c r="AC9" s="48">
        <f aca="true" t="shared" si="3" ref="AC9:AC32">G9+I9+K9+M9+O9+Q9+S9+U9+W9+Y9</f>
        <v>10</v>
      </c>
      <c r="AD9" s="8">
        <f aca="true" t="shared" si="4" ref="AD9:AD32">Z9*50000-AA9*1000+AB9*50-AC9</f>
        <v>387390</v>
      </c>
      <c r="AF9" s="8">
        <f aca="true" t="shared" si="5" ref="AF9:AF32">IF(F9&gt;0,1,0)</f>
        <v>0</v>
      </c>
      <c r="AG9" s="8">
        <f aca="true" t="shared" si="6" ref="AG9:AG32">IF(H9&gt;0,1,0)</f>
        <v>0</v>
      </c>
      <c r="AH9" s="8">
        <f aca="true" t="shared" si="7" ref="AH9:AH32">IF(J9&gt;0,1,0)</f>
        <v>1</v>
      </c>
      <c r="AI9" s="8">
        <f aca="true" t="shared" si="8" ref="AI9:AI32">IF(L9&gt;0,1,0)</f>
        <v>1</v>
      </c>
      <c r="AJ9" s="8">
        <f aca="true" t="shared" si="9" ref="AJ9:AJ32">IF(N9&gt;0,1,0)</f>
        <v>1</v>
      </c>
      <c r="AK9" s="8">
        <f aca="true" t="shared" si="10" ref="AK9:AK32">IF(P9&gt;0,1,0)</f>
        <v>1</v>
      </c>
      <c r="AL9" s="8">
        <f aca="true" t="shared" si="11" ref="AL9:AL32">IF(R9&gt;0,1,0)</f>
        <v>1</v>
      </c>
      <c r="AM9" s="8">
        <f aca="true" t="shared" si="12" ref="AM9:AM32">IF(T9&gt;0,1,0)</f>
        <v>1</v>
      </c>
      <c r="AN9" s="8">
        <f aca="true" t="shared" si="13" ref="AN9:AN32">IF(V9&gt;0,1,0)</f>
        <v>1</v>
      </c>
      <c r="AO9" s="8">
        <f aca="true" t="shared" si="14" ref="AO9:AO32">IF(X9&gt;0,1,0)</f>
        <v>1</v>
      </c>
      <c r="AP9" s="8">
        <f aca="true" t="shared" si="15" ref="AP9:AP32">IF(G9&gt;0,1,0)</f>
        <v>0</v>
      </c>
      <c r="AQ9" s="8">
        <f aca="true" t="shared" si="16" ref="AQ9:AQ32">IF(I9&gt;0,1,0)</f>
        <v>0</v>
      </c>
      <c r="AR9" s="8">
        <f aca="true" t="shared" si="17" ref="AR9:AR32">IF(K9&gt;0,1,0)</f>
        <v>1</v>
      </c>
      <c r="AS9" s="8">
        <f aca="true" t="shared" si="18" ref="AS9:AS32">IF(M9&gt;0,1,0)</f>
        <v>1</v>
      </c>
      <c r="AT9" s="8">
        <f aca="true" t="shared" si="19" ref="AT9:AT32">IF(O9&gt;0,1,0)</f>
        <v>1</v>
      </c>
      <c r="AU9" s="8">
        <f aca="true" t="shared" si="20" ref="AU9:AU32">IF(Q9&gt;0,1,0)</f>
        <v>1</v>
      </c>
      <c r="AV9" s="8">
        <f aca="true" t="shared" si="21" ref="AV9:AV32">IF(S9&gt;0,1,0)</f>
        <v>1</v>
      </c>
      <c r="AW9" s="8">
        <f aca="true" t="shared" si="22" ref="AW9:AW32">IF(U9&gt;0,1,0)</f>
        <v>1</v>
      </c>
      <c r="AX9" s="8">
        <f aca="true" t="shared" si="23" ref="AX9:AX32">IF(W9&gt;0,1,0)</f>
        <v>1</v>
      </c>
      <c r="AY9" s="8">
        <f aca="true" t="shared" si="24" ref="AY9:AY32">IF(Y9&gt;0,1,0)</f>
        <v>1</v>
      </c>
    </row>
    <row r="10" spans="1:51" s="8" customFormat="1" ht="12.75">
      <c r="A10" s="34">
        <v>2</v>
      </c>
      <c r="B10" s="49" t="s">
        <v>30</v>
      </c>
      <c r="C10" s="49">
        <v>1983</v>
      </c>
      <c r="D10" s="50" t="s">
        <v>37</v>
      </c>
      <c r="E10" s="21" t="s">
        <v>40</v>
      </c>
      <c r="F10" s="51">
        <v>0</v>
      </c>
      <c r="G10" s="51">
        <v>0</v>
      </c>
      <c r="H10" s="51">
        <v>0</v>
      </c>
      <c r="I10" s="51">
        <v>0</v>
      </c>
      <c r="J10" s="51">
        <v>4</v>
      </c>
      <c r="K10" s="51">
        <v>1</v>
      </c>
      <c r="L10" s="51">
        <v>4</v>
      </c>
      <c r="M10" s="51">
        <v>1</v>
      </c>
      <c r="N10" s="51">
        <v>1</v>
      </c>
      <c r="O10" s="51">
        <v>1</v>
      </c>
      <c r="P10" s="51">
        <v>1</v>
      </c>
      <c r="Q10" s="51">
        <v>1</v>
      </c>
      <c r="R10" s="51">
        <v>1</v>
      </c>
      <c r="S10" s="51">
        <v>1</v>
      </c>
      <c r="T10" s="51">
        <v>1</v>
      </c>
      <c r="U10" s="51">
        <v>1</v>
      </c>
      <c r="V10" s="51">
        <v>1</v>
      </c>
      <c r="W10" s="51">
        <v>1</v>
      </c>
      <c r="X10" s="51">
        <v>1</v>
      </c>
      <c r="Y10" s="51">
        <v>1</v>
      </c>
      <c r="Z10" s="51">
        <f t="shared" si="0"/>
        <v>8</v>
      </c>
      <c r="AA10" s="51">
        <f t="shared" si="1"/>
        <v>14</v>
      </c>
      <c r="AB10" s="49">
        <f t="shared" si="2"/>
        <v>8</v>
      </c>
      <c r="AC10" s="52">
        <f t="shared" si="3"/>
        <v>8</v>
      </c>
      <c r="AD10" s="8">
        <f t="shared" si="4"/>
        <v>386392</v>
      </c>
      <c r="AF10" s="8">
        <f t="shared" si="5"/>
        <v>0</v>
      </c>
      <c r="AG10" s="8">
        <f t="shared" si="6"/>
        <v>0</v>
      </c>
      <c r="AH10" s="8">
        <f t="shared" si="7"/>
        <v>1</v>
      </c>
      <c r="AI10" s="8">
        <f t="shared" si="8"/>
        <v>1</v>
      </c>
      <c r="AJ10" s="8">
        <f t="shared" si="9"/>
        <v>1</v>
      </c>
      <c r="AK10" s="8">
        <f t="shared" si="10"/>
        <v>1</v>
      </c>
      <c r="AL10" s="8">
        <f t="shared" si="11"/>
        <v>1</v>
      </c>
      <c r="AM10" s="8">
        <f t="shared" si="12"/>
        <v>1</v>
      </c>
      <c r="AN10" s="8">
        <f t="shared" si="13"/>
        <v>1</v>
      </c>
      <c r="AO10" s="8">
        <f t="shared" si="14"/>
        <v>1</v>
      </c>
      <c r="AP10" s="8">
        <f t="shared" si="15"/>
        <v>0</v>
      </c>
      <c r="AQ10" s="8">
        <f t="shared" si="16"/>
        <v>0</v>
      </c>
      <c r="AR10" s="8">
        <f t="shared" si="17"/>
        <v>1</v>
      </c>
      <c r="AS10" s="8">
        <f t="shared" si="18"/>
        <v>1</v>
      </c>
      <c r="AT10" s="8">
        <f t="shared" si="19"/>
        <v>1</v>
      </c>
      <c r="AU10" s="8">
        <f t="shared" si="20"/>
        <v>1</v>
      </c>
      <c r="AV10" s="8">
        <f t="shared" si="21"/>
        <v>1</v>
      </c>
      <c r="AW10" s="8">
        <f t="shared" si="22"/>
        <v>1</v>
      </c>
      <c r="AX10" s="8">
        <f t="shared" si="23"/>
        <v>1</v>
      </c>
      <c r="AY10" s="8">
        <f t="shared" si="24"/>
        <v>1</v>
      </c>
    </row>
    <row r="11" spans="1:51" s="8" customFormat="1" ht="13.5" thickBot="1">
      <c r="A11" s="67">
        <v>3</v>
      </c>
      <c r="B11" s="68" t="s">
        <v>116</v>
      </c>
      <c r="C11" s="68">
        <v>1978</v>
      </c>
      <c r="D11" s="69">
        <v>3</v>
      </c>
      <c r="E11" s="4" t="s">
        <v>117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2</v>
      </c>
      <c r="L11" s="70">
        <v>0</v>
      </c>
      <c r="M11" s="70">
        <v>2</v>
      </c>
      <c r="N11" s="70">
        <v>1</v>
      </c>
      <c r="O11" s="70">
        <v>1</v>
      </c>
      <c r="P11" s="70">
        <v>4</v>
      </c>
      <c r="Q11" s="70">
        <v>2</v>
      </c>
      <c r="R11" s="70">
        <v>3</v>
      </c>
      <c r="S11" s="70">
        <v>3</v>
      </c>
      <c r="T11" s="70">
        <v>0</v>
      </c>
      <c r="U11" s="70">
        <v>0</v>
      </c>
      <c r="V11" s="70">
        <v>1</v>
      </c>
      <c r="W11" s="70">
        <v>1</v>
      </c>
      <c r="X11" s="70">
        <v>1</v>
      </c>
      <c r="Y11" s="70">
        <v>1</v>
      </c>
      <c r="Z11" s="70">
        <f t="shared" si="0"/>
        <v>5</v>
      </c>
      <c r="AA11" s="70">
        <f t="shared" si="1"/>
        <v>10</v>
      </c>
      <c r="AB11" s="68">
        <f t="shared" si="2"/>
        <v>7</v>
      </c>
      <c r="AC11" s="71">
        <f t="shared" si="3"/>
        <v>12</v>
      </c>
      <c r="AD11" s="8">
        <f t="shared" si="4"/>
        <v>240338</v>
      </c>
      <c r="AF11" s="8">
        <f t="shared" si="5"/>
        <v>0</v>
      </c>
      <c r="AG11" s="8">
        <f t="shared" si="6"/>
        <v>0</v>
      </c>
      <c r="AH11" s="8">
        <f t="shared" si="7"/>
        <v>0</v>
      </c>
      <c r="AI11" s="8">
        <f t="shared" si="8"/>
        <v>0</v>
      </c>
      <c r="AJ11" s="8">
        <f t="shared" si="9"/>
        <v>1</v>
      </c>
      <c r="AK11" s="8">
        <f t="shared" si="10"/>
        <v>1</v>
      </c>
      <c r="AL11" s="8">
        <f t="shared" si="11"/>
        <v>1</v>
      </c>
      <c r="AM11" s="8">
        <f t="shared" si="12"/>
        <v>0</v>
      </c>
      <c r="AN11" s="8">
        <f t="shared" si="13"/>
        <v>1</v>
      </c>
      <c r="AO11" s="8">
        <f t="shared" si="14"/>
        <v>1</v>
      </c>
      <c r="AP11" s="8">
        <f t="shared" si="15"/>
        <v>0</v>
      </c>
      <c r="AQ11" s="8">
        <f t="shared" si="16"/>
        <v>0</v>
      </c>
      <c r="AR11" s="8">
        <f t="shared" si="17"/>
        <v>1</v>
      </c>
      <c r="AS11" s="8">
        <f t="shared" si="18"/>
        <v>1</v>
      </c>
      <c r="AT11" s="8">
        <f t="shared" si="19"/>
        <v>1</v>
      </c>
      <c r="AU11" s="8">
        <f t="shared" si="20"/>
        <v>1</v>
      </c>
      <c r="AV11" s="8">
        <f t="shared" si="21"/>
        <v>1</v>
      </c>
      <c r="AW11" s="8">
        <f t="shared" si="22"/>
        <v>0</v>
      </c>
      <c r="AX11" s="8">
        <f t="shared" si="23"/>
        <v>1</v>
      </c>
      <c r="AY11" s="8">
        <f t="shared" si="24"/>
        <v>1</v>
      </c>
    </row>
    <row r="12" spans="1:51" s="8" customFormat="1" ht="12.75">
      <c r="A12" s="44">
        <v>4</v>
      </c>
      <c r="B12" s="28" t="s">
        <v>124</v>
      </c>
      <c r="C12" s="28">
        <v>1976</v>
      </c>
      <c r="D12" s="29">
        <v>2</v>
      </c>
      <c r="E12" s="30" t="s">
        <v>38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1</v>
      </c>
      <c r="O12" s="31">
        <v>1</v>
      </c>
      <c r="P12" s="31">
        <v>0</v>
      </c>
      <c r="Q12" s="31">
        <v>1</v>
      </c>
      <c r="R12" s="31">
        <v>1</v>
      </c>
      <c r="S12" s="31">
        <v>1</v>
      </c>
      <c r="T12" s="31">
        <v>0</v>
      </c>
      <c r="U12" s="31">
        <v>0</v>
      </c>
      <c r="V12" s="31">
        <v>3</v>
      </c>
      <c r="W12" s="31">
        <v>2</v>
      </c>
      <c r="X12" s="31">
        <v>1</v>
      </c>
      <c r="Y12" s="31">
        <v>1</v>
      </c>
      <c r="Z12" s="31">
        <f>AF12+AG12+AH12+AI12+AJ12+AK12+AL12+AM12+AN12+AO12</f>
        <v>4</v>
      </c>
      <c r="AA12" s="31">
        <f>F12+H12+J12+L12+N12+P12+R12+T12+V12+X12</f>
        <v>6</v>
      </c>
      <c r="AB12" s="32">
        <f>AP12+AQ12+AR12+AS12+AT12+AU12+AV12+AW12+AX12+AY12</f>
        <v>5</v>
      </c>
      <c r="AC12" s="33">
        <f>G12+I12+K12+M12+O12+Q12+S12+U12+W12+Y12</f>
        <v>6</v>
      </c>
      <c r="AD12" s="8">
        <f>Z12*50000-AA12*1000+AB12*50-AC12</f>
        <v>194244</v>
      </c>
      <c r="AF12" s="8">
        <f t="shared" si="5"/>
        <v>0</v>
      </c>
      <c r="AG12" s="8">
        <f t="shared" si="6"/>
        <v>0</v>
      </c>
      <c r="AH12" s="8">
        <f t="shared" si="7"/>
        <v>0</v>
      </c>
      <c r="AI12" s="8">
        <f t="shared" si="8"/>
        <v>0</v>
      </c>
      <c r="AJ12" s="8">
        <f t="shared" si="9"/>
        <v>1</v>
      </c>
      <c r="AK12" s="8">
        <f t="shared" si="10"/>
        <v>0</v>
      </c>
      <c r="AL12" s="8">
        <f t="shared" si="11"/>
        <v>1</v>
      </c>
      <c r="AM12" s="8">
        <f t="shared" si="12"/>
        <v>0</v>
      </c>
      <c r="AN12" s="8">
        <f t="shared" si="13"/>
        <v>1</v>
      </c>
      <c r="AO12" s="8">
        <f t="shared" si="14"/>
        <v>1</v>
      </c>
      <c r="AP12" s="8">
        <f t="shared" si="15"/>
        <v>0</v>
      </c>
      <c r="AQ12" s="8">
        <f t="shared" si="16"/>
        <v>0</v>
      </c>
      <c r="AR12" s="8">
        <f t="shared" si="17"/>
        <v>0</v>
      </c>
      <c r="AS12" s="8">
        <f t="shared" si="18"/>
        <v>0</v>
      </c>
      <c r="AT12" s="8">
        <f t="shared" si="19"/>
        <v>1</v>
      </c>
      <c r="AU12" s="8">
        <f t="shared" si="20"/>
        <v>1</v>
      </c>
      <c r="AV12" s="8">
        <f t="shared" si="21"/>
        <v>1</v>
      </c>
      <c r="AW12" s="8">
        <f t="shared" si="22"/>
        <v>0</v>
      </c>
      <c r="AX12" s="8">
        <f t="shared" si="23"/>
        <v>1</v>
      </c>
      <c r="AY12" s="8">
        <f t="shared" si="24"/>
        <v>1</v>
      </c>
    </row>
    <row r="13" spans="1:51" s="8" customFormat="1" ht="12.75">
      <c r="A13" s="36">
        <v>5</v>
      </c>
      <c r="B13" s="23" t="s">
        <v>91</v>
      </c>
      <c r="C13" s="23">
        <v>1986</v>
      </c>
      <c r="D13" s="24" t="s">
        <v>37</v>
      </c>
      <c r="E13" s="26" t="s">
        <v>87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1</v>
      </c>
      <c r="O13" s="7">
        <v>1</v>
      </c>
      <c r="P13" s="7">
        <v>0</v>
      </c>
      <c r="Q13" s="7">
        <v>0</v>
      </c>
      <c r="R13" s="7">
        <v>2</v>
      </c>
      <c r="S13" s="7">
        <v>2</v>
      </c>
      <c r="T13" s="7">
        <v>0</v>
      </c>
      <c r="U13" s="7">
        <v>0</v>
      </c>
      <c r="V13" s="7">
        <v>2</v>
      </c>
      <c r="W13" s="7">
        <v>1</v>
      </c>
      <c r="X13" s="7">
        <v>1</v>
      </c>
      <c r="Y13" s="7">
        <v>1</v>
      </c>
      <c r="Z13" s="7">
        <f t="shared" si="0"/>
        <v>4</v>
      </c>
      <c r="AA13" s="7">
        <f t="shared" si="1"/>
        <v>6</v>
      </c>
      <c r="AB13" s="6">
        <f t="shared" si="2"/>
        <v>4</v>
      </c>
      <c r="AC13" s="35">
        <f t="shared" si="3"/>
        <v>5</v>
      </c>
      <c r="AD13" s="8">
        <f t="shared" si="4"/>
        <v>194195</v>
      </c>
      <c r="AF13" s="8">
        <f t="shared" si="5"/>
        <v>0</v>
      </c>
      <c r="AG13" s="8">
        <f t="shared" si="6"/>
        <v>0</v>
      </c>
      <c r="AH13" s="8">
        <f t="shared" si="7"/>
        <v>0</v>
      </c>
      <c r="AI13" s="8">
        <f t="shared" si="8"/>
        <v>0</v>
      </c>
      <c r="AJ13" s="8">
        <f t="shared" si="9"/>
        <v>1</v>
      </c>
      <c r="AK13" s="8">
        <f t="shared" si="10"/>
        <v>0</v>
      </c>
      <c r="AL13" s="8">
        <f t="shared" si="11"/>
        <v>1</v>
      </c>
      <c r="AM13" s="8">
        <f t="shared" si="12"/>
        <v>0</v>
      </c>
      <c r="AN13" s="8">
        <f t="shared" si="13"/>
        <v>1</v>
      </c>
      <c r="AO13" s="8">
        <f t="shared" si="14"/>
        <v>1</v>
      </c>
      <c r="AP13" s="8">
        <f t="shared" si="15"/>
        <v>0</v>
      </c>
      <c r="AQ13" s="8">
        <f t="shared" si="16"/>
        <v>0</v>
      </c>
      <c r="AR13" s="8">
        <f t="shared" si="17"/>
        <v>0</v>
      </c>
      <c r="AS13" s="8">
        <f t="shared" si="18"/>
        <v>0</v>
      </c>
      <c r="AT13" s="8">
        <f t="shared" si="19"/>
        <v>1</v>
      </c>
      <c r="AU13" s="8">
        <f t="shared" si="20"/>
        <v>0</v>
      </c>
      <c r="AV13" s="8">
        <f t="shared" si="21"/>
        <v>1</v>
      </c>
      <c r="AW13" s="8">
        <f t="shared" si="22"/>
        <v>0</v>
      </c>
      <c r="AX13" s="8">
        <f t="shared" si="23"/>
        <v>1</v>
      </c>
      <c r="AY13" s="8">
        <f t="shared" si="24"/>
        <v>1</v>
      </c>
    </row>
    <row r="14" spans="1:51" s="8" customFormat="1" ht="14.25" customHeight="1">
      <c r="A14" s="36">
        <v>6</v>
      </c>
      <c r="B14" s="6" t="s">
        <v>60</v>
      </c>
      <c r="C14" s="6">
        <v>1982</v>
      </c>
      <c r="D14" s="19" t="s">
        <v>37</v>
      </c>
      <c r="E14" s="13" t="s">
        <v>61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1</v>
      </c>
      <c r="O14" s="7">
        <v>1</v>
      </c>
      <c r="P14" s="7">
        <v>0</v>
      </c>
      <c r="Q14" s="7">
        <v>0</v>
      </c>
      <c r="R14" s="7">
        <v>2</v>
      </c>
      <c r="S14" s="7">
        <v>2</v>
      </c>
      <c r="T14" s="7">
        <v>0</v>
      </c>
      <c r="U14" s="7">
        <v>0</v>
      </c>
      <c r="V14" s="7">
        <v>0</v>
      </c>
      <c r="W14" s="7">
        <v>1</v>
      </c>
      <c r="X14" s="7">
        <v>1</v>
      </c>
      <c r="Y14" s="7">
        <v>1</v>
      </c>
      <c r="Z14" s="7">
        <f t="shared" si="0"/>
        <v>3</v>
      </c>
      <c r="AA14" s="7">
        <f t="shared" si="1"/>
        <v>4</v>
      </c>
      <c r="AB14" s="6">
        <f t="shared" si="2"/>
        <v>4</v>
      </c>
      <c r="AC14" s="35">
        <f t="shared" si="3"/>
        <v>5</v>
      </c>
      <c r="AD14" s="8">
        <f t="shared" si="4"/>
        <v>146195</v>
      </c>
      <c r="AF14" s="8">
        <f t="shared" si="5"/>
        <v>0</v>
      </c>
      <c r="AG14" s="8">
        <f t="shared" si="6"/>
        <v>0</v>
      </c>
      <c r="AH14" s="8">
        <f t="shared" si="7"/>
        <v>0</v>
      </c>
      <c r="AI14" s="8">
        <f t="shared" si="8"/>
        <v>0</v>
      </c>
      <c r="AJ14" s="8">
        <f t="shared" si="9"/>
        <v>1</v>
      </c>
      <c r="AK14" s="8">
        <f t="shared" si="10"/>
        <v>0</v>
      </c>
      <c r="AL14" s="8">
        <f t="shared" si="11"/>
        <v>1</v>
      </c>
      <c r="AM14" s="8">
        <f t="shared" si="12"/>
        <v>0</v>
      </c>
      <c r="AN14" s="8">
        <f t="shared" si="13"/>
        <v>0</v>
      </c>
      <c r="AO14" s="8">
        <f t="shared" si="14"/>
        <v>1</v>
      </c>
      <c r="AP14" s="8">
        <f t="shared" si="15"/>
        <v>0</v>
      </c>
      <c r="AQ14" s="8">
        <f t="shared" si="16"/>
        <v>0</v>
      </c>
      <c r="AR14" s="8">
        <f t="shared" si="17"/>
        <v>0</v>
      </c>
      <c r="AS14" s="8">
        <f t="shared" si="18"/>
        <v>0</v>
      </c>
      <c r="AT14" s="8">
        <f t="shared" si="19"/>
        <v>1</v>
      </c>
      <c r="AU14" s="8">
        <f t="shared" si="20"/>
        <v>0</v>
      </c>
      <c r="AV14" s="8">
        <f t="shared" si="21"/>
        <v>1</v>
      </c>
      <c r="AW14" s="8">
        <f t="shared" si="22"/>
        <v>0</v>
      </c>
      <c r="AX14" s="8">
        <f t="shared" si="23"/>
        <v>1</v>
      </c>
      <c r="AY14" s="8">
        <f t="shared" si="24"/>
        <v>1</v>
      </c>
    </row>
    <row r="15" spans="1:51" s="8" customFormat="1" ht="14.25" customHeight="1">
      <c r="A15" s="36">
        <v>7</v>
      </c>
      <c r="B15" s="23" t="s">
        <v>106</v>
      </c>
      <c r="C15" s="23">
        <v>1979</v>
      </c>
      <c r="D15" s="24" t="s">
        <v>37</v>
      </c>
      <c r="E15" s="26" t="s">
        <v>58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1</v>
      </c>
      <c r="N15" s="7">
        <v>0</v>
      </c>
      <c r="O15" s="7">
        <v>2</v>
      </c>
      <c r="P15" s="7">
        <v>0</v>
      </c>
      <c r="Q15" s="7">
        <v>2</v>
      </c>
      <c r="R15" s="7">
        <v>1</v>
      </c>
      <c r="S15" s="7">
        <v>1</v>
      </c>
      <c r="T15" s="7">
        <v>0</v>
      </c>
      <c r="U15" s="7">
        <v>1</v>
      </c>
      <c r="V15" s="7">
        <v>0</v>
      </c>
      <c r="W15" s="7">
        <v>1</v>
      </c>
      <c r="X15" s="7">
        <v>1</v>
      </c>
      <c r="Y15" s="7">
        <v>1</v>
      </c>
      <c r="Z15" s="7">
        <f t="shared" si="0"/>
        <v>2</v>
      </c>
      <c r="AA15" s="7">
        <f t="shared" si="1"/>
        <v>2</v>
      </c>
      <c r="AB15" s="6">
        <f t="shared" si="2"/>
        <v>7</v>
      </c>
      <c r="AC15" s="35">
        <f t="shared" si="3"/>
        <v>9</v>
      </c>
      <c r="AD15" s="8">
        <f t="shared" si="4"/>
        <v>98341</v>
      </c>
      <c r="AF15" s="8">
        <f t="shared" si="5"/>
        <v>0</v>
      </c>
      <c r="AG15" s="8">
        <f t="shared" si="6"/>
        <v>0</v>
      </c>
      <c r="AH15" s="8">
        <f t="shared" si="7"/>
        <v>0</v>
      </c>
      <c r="AI15" s="8">
        <f t="shared" si="8"/>
        <v>0</v>
      </c>
      <c r="AJ15" s="8">
        <f t="shared" si="9"/>
        <v>0</v>
      </c>
      <c r="AK15" s="8">
        <f t="shared" si="10"/>
        <v>0</v>
      </c>
      <c r="AL15" s="8">
        <f t="shared" si="11"/>
        <v>1</v>
      </c>
      <c r="AM15" s="8">
        <f t="shared" si="12"/>
        <v>0</v>
      </c>
      <c r="AN15" s="8">
        <f t="shared" si="13"/>
        <v>0</v>
      </c>
      <c r="AO15" s="8">
        <f t="shared" si="14"/>
        <v>1</v>
      </c>
      <c r="AP15" s="8">
        <f t="shared" si="15"/>
        <v>0</v>
      </c>
      <c r="AQ15" s="8">
        <f t="shared" si="16"/>
        <v>0</v>
      </c>
      <c r="AR15" s="8">
        <f t="shared" si="17"/>
        <v>0</v>
      </c>
      <c r="AS15" s="8">
        <f t="shared" si="18"/>
        <v>1</v>
      </c>
      <c r="AT15" s="8">
        <f t="shared" si="19"/>
        <v>1</v>
      </c>
      <c r="AU15" s="8">
        <f t="shared" si="20"/>
        <v>1</v>
      </c>
      <c r="AV15" s="8">
        <f t="shared" si="21"/>
        <v>1</v>
      </c>
      <c r="AW15" s="8">
        <f t="shared" si="22"/>
        <v>1</v>
      </c>
      <c r="AX15" s="8">
        <f t="shared" si="23"/>
        <v>1</v>
      </c>
      <c r="AY15" s="8">
        <f t="shared" si="24"/>
        <v>1</v>
      </c>
    </row>
    <row r="16" spans="1:51" s="8" customFormat="1" ht="12.75">
      <c r="A16" s="36">
        <v>8</v>
      </c>
      <c r="B16" s="23" t="s">
        <v>118</v>
      </c>
      <c r="C16" s="23">
        <v>1989</v>
      </c>
      <c r="D16" s="24" t="s">
        <v>37</v>
      </c>
      <c r="E16" s="26" t="s">
        <v>119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2</v>
      </c>
      <c r="N16" s="7">
        <v>1</v>
      </c>
      <c r="O16" s="7">
        <v>1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1</v>
      </c>
      <c r="X16" s="7">
        <v>1</v>
      </c>
      <c r="Y16" s="7">
        <v>1</v>
      </c>
      <c r="Z16" s="7">
        <f t="shared" si="0"/>
        <v>2</v>
      </c>
      <c r="AA16" s="7">
        <f t="shared" si="1"/>
        <v>2</v>
      </c>
      <c r="AB16" s="6">
        <f t="shared" si="2"/>
        <v>4</v>
      </c>
      <c r="AC16" s="35">
        <f t="shared" si="3"/>
        <v>5</v>
      </c>
      <c r="AD16" s="8">
        <f t="shared" si="4"/>
        <v>98195</v>
      </c>
      <c r="AF16" s="8">
        <f t="shared" si="5"/>
        <v>0</v>
      </c>
      <c r="AG16" s="8">
        <f t="shared" si="6"/>
        <v>0</v>
      </c>
      <c r="AH16" s="8">
        <f t="shared" si="7"/>
        <v>0</v>
      </c>
      <c r="AI16" s="8">
        <f t="shared" si="8"/>
        <v>0</v>
      </c>
      <c r="AJ16" s="8">
        <f t="shared" si="9"/>
        <v>1</v>
      </c>
      <c r="AK16" s="8">
        <f t="shared" si="10"/>
        <v>0</v>
      </c>
      <c r="AL16" s="8">
        <f t="shared" si="11"/>
        <v>0</v>
      </c>
      <c r="AM16" s="8">
        <f t="shared" si="12"/>
        <v>0</v>
      </c>
      <c r="AN16" s="8">
        <f t="shared" si="13"/>
        <v>0</v>
      </c>
      <c r="AO16" s="8">
        <f t="shared" si="14"/>
        <v>1</v>
      </c>
      <c r="AP16" s="8">
        <f t="shared" si="15"/>
        <v>0</v>
      </c>
      <c r="AQ16" s="8">
        <f t="shared" si="16"/>
        <v>0</v>
      </c>
      <c r="AR16" s="8">
        <f t="shared" si="17"/>
        <v>0</v>
      </c>
      <c r="AS16" s="8">
        <f t="shared" si="18"/>
        <v>1</v>
      </c>
      <c r="AT16" s="8">
        <f t="shared" si="19"/>
        <v>1</v>
      </c>
      <c r="AU16" s="8">
        <f t="shared" si="20"/>
        <v>0</v>
      </c>
      <c r="AV16" s="8">
        <f t="shared" si="21"/>
        <v>0</v>
      </c>
      <c r="AW16" s="8">
        <f t="shared" si="22"/>
        <v>0</v>
      </c>
      <c r="AX16" s="8">
        <f t="shared" si="23"/>
        <v>1</v>
      </c>
      <c r="AY16" s="8">
        <f t="shared" si="24"/>
        <v>1</v>
      </c>
    </row>
    <row r="17" spans="1:51" s="8" customFormat="1" ht="12.75">
      <c r="A17" s="36">
        <v>9</v>
      </c>
      <c r="B17" s="6" t="s">
        <v>67</v>
      </c>
      <c r="C17" s="6">
        <v>1989</v>
      </c>
      <c r="D17" s="19" t="s">
        <v>37</v>
      </c>
      <c r="E17" s="13" t="s">
        <v>61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1</v>
      </c>
      <c r="O17" s="7">
        <v>1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1</v>
      </c>
      <c r="Y17" s="7">
        <v>1</v>
      </c>
      <c r="Z17" s="7">
        <f t="shared" si="0"/>
        <v>2</v>
      </c>
      <c r="AA17" s="7">
        <f t="shared" si="1"/>
        <v>2</v>
      </c>
      <c r="AB17" s="6">
        <f t="shared" si="2"/>
        <v>2</v>
      </c>
      <c r="AC17" s="35">
        <f t="shared" si="3"/>
        <v>2</v>
      </c>
      <c r="AD17" s="8">
        <f t="shared" si="4"/>
        <v>98098</v>
      </c>
      <c r="AF17" s="8">
        <f t="shared" si="5"/>
        <v>0</v>
      </c>
      <c r="AG17" s="8">
        <f t="shared" si="6"/>
        <v>0</v>
      </c>
      <c r="AH17" s="8">
        <f t="shared" si="7"/>
        <v>0</v>
      </c>
      <c r="AI17" s="8">
        <f t="shared" si="8"/>
        <v>0</v>
      </c>
      <c r="AJ17" s="8">
        <f t="shared" si="9"/>
        <v>1</v>
      </c>
      <c r="AK17" s="8">
        <f t="shared" si="10"/>
        <v>0</v>
      </c>
      <c r="AL17" s="8">
        <f t="shared" si="11"/>
        <v>0</v>
      </c>
      <c r="AM17" s="8">
        <f t="shared" si="12"/>
        <v>0</v>
      </c>
      <c r="AN17" s="8">
        <f t="shared" si="13"/>
        <v>0</v>
      </c>
      <c r="AO17" s="8">
        <f t="shared" si="14"/>
        <v>1</v>
      </c>
      <c r="AP17" s="8">
        <f t="shared" si="15"/>
        <v>0</v>
      </c>
      <c r="AQ17" s="8">
        <f t="shared" si="16"/>
        <v>0</v>
      </c>
      <c r="AR17" s="8">
        <f t="shared" si="17"/>
        <v>0</v>
      </c>
      <c r="AS17" s="8">
        <f t="shared" si="18"/>
        <v>0</v>
      </c>
      <c r="AT17" s="8">
        <f t="shared" si="19"/>
        <v>1</v>
      </c>
      <c r="AU17" s="8">
        <f t="shared" si="20"/>
        <v>0</v>
      </c>
      <c r="AV17" s="8">
        <f t="shared" si="21"/>
        <v>0</v>
      </c>
      <c r="AW17" s="8">
        <f t="shared" si="22"/>
        <v>0</v>
      </c>
      <c r="AX17" s="8">
        <f t="shared" si="23"/>
        <v>0</v>
      </c>
      <c r="AY17" s="8">
        <f t="shared" si="24"/>
        <v>1</v>
      </c>
    </row>
    <row r="18" spans="1:51" s="8" customFormat="1" ht="12.75">
      <c r="A18" s="36">
        <v>10</v>
      </c>
      <c r="B18" s="23" t="s">
        <v>92</v>
      </c>
      <c r="C18" s="23">
        <v>1986</v>
      </c>
      <c r="D18" s="24" t="s">
        <v>37</v>
      </c>
      <c r="E18" s="26" t="s">
        <v>87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1</v>
      </c>
      <c r="O18" s="7">
        <v>1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1</v>
      </c>
      <c r="Y18" s="7">
        <v>1</v>
      </c>
      <c r="Z18" s="7">
        <f t="shared" si="0"/>
        <v>2</v>
      </c>
      <c r="AA18" s="7">
        <f t="shared" si="1"/>
        <v>2</v>
      </c>
      <c r="AB18" s="6">
        <f t="shared" si="2"/>
        <v>2</v>
      </c>
      <c r="AC18" s="35">
        <f t="shared" si="3"/>
        <v>2</v>
      </c>
      <c r="AD18" s="8">
        <f t="shared" si="4"/>
        <v>98098</v>
      </c>
      <c r="AF18" s="8">
        <f t="shared" si="5"/>
        <v>0</v>
      </c>
      <c r="AG18" s="8">
        <f t="shared" si="6"/>
        <v>0</v>
      </c>
      <c r="AH18" s="8">
        <f t="shared" si="7"/>
        <v>0</v>
      </c>
      <c r="AI18" s="8">
        <f t="shared" si="8"/>
        <v>0</v>
      </c>
      <c r="AJ18" s="8">
        <f t="shared" si="9"/>
        <v>1</v>
      </c>
      <c r="AK18" s="8">
        <f t="shared" si="10"/>
        <v>0</v>
      </c>
      <c r="AL18" s="8">
        <f t="shared" si="11"/>
        <v>0</v>
      </c>
      <c r="AM18" s="8">
        <f t="shared" si="12"/>
        <v>0</v>
      </c>
      <c r="AN18" s="8">
        <f t="shared" si="13"/>
        <v>0</v>
      </c>
      <c r="AO18" s="8">
        <f t="shared" si="14"/>
        <v>1</v>
      </c>
      <c r="AP18" s="8">
        <f t="shared" si="15"/>
        <v>0</v>
      </c>
      <c r="AQ18" s="8">
        <f t="shared" si="16"/>
        <v>0</v>
      </c>
      <c r="AR18" s="8">
        <f t="shared" si="17"/>
        <v>0</v>
      </c>
      <c r="AS18" s="8">
        <f t="shared" si="18"/>
        <v>0</v>
      </c>
      <c r="AT18" s="8">
        <f t="shared" si="19"/>
        <v>1</v>
      </c>
      <c r="AU18" s="8">
        <f t="shared" si="20"/>
        <v>0</v>
      </c>
      <c r="AV18" s="8">
        <f t="shared" si="21"/>
        <v>0</v>
      </c>
      <c r="AW18" s="8">
        <f t="shared" si="22"/>
        <v>0</v>
      </c>
      <c r="AX18" s="8">
        <f t="shared" si="23"/>
        <v>0</v>
      </c>
      <c r="AY18" s="8">
        <f t="shared" si="24"/>
        <v>1</v>
      </c>
    </row>
    <row r="19" spans="1:51" s="8" customFormat="1" ht="12.75">
      <c r="A19" s="36">
        <v>11</v>
      </c>
      <c r="B19" s="23" t="s">
        <v>89</v>
      </c>
      <c r="C19" s="23">
        <v>1987</v>
      </c>
      <c r="D19" s="24" t="s">
        <v>37</v>
      </c>
      <c r="E19" s="26" t="s">
        <v>87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4</v>
      </c>
      <c r="O19" s="7">
        <v>2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1</v>
      </c>
      <c r="Y19" s="7">
        <v>1</v>
      </c>
      <c r="Z19" s="7">
        <f t="shared" si="0"/>
        <v>2</v>
      </c>
      <c r="AA19" s="7">
        <f t="shared" si="1"/>
        <v>5</v>
      </c>
      <c r="AB19" s="6">
        <f t="shared" si="2"/>
        <v>2</v>
      </c>
      <c r="AC19" s="35">
        <f t="shared" si="3"/>
        <v>3</v>
      </c>
      <c r="AD19" s="8">
        <f t="shared" si="4"/>
        <v>95097</v>
      </c>
      <c r="AF19" s="8">
        <f t="shared" si="5"/>
        <v>0</v>
      </c>
      <c r="AG19" s="8">
        <f t="shared" si="6"/>
        <v>0</v>
      </c>
      <c r="AH19" s="8">
        <f t="shared" si="7"/>
        <v>0</v>
      </c>
      <c r="AI19" s="8">
        <f t="shared" si="8"/>
        <v>0</v>
      </c>
      <c r="AJ19" s="8">
        <f t="shared" si="9"/>
        <v>1</v>
      </c>
      <c r="AK19" s="8">
        <f t="shared" si="10"/>
        <v>0</v>
      </c>
      <c r="AL19" s="8">
        <f t="shared" si="11"/>
        <v>0</v>
      </c>
      <c r="AM19" s="8">
        <f t="shared" si="12"/>
        <v>0</v>
      </c>
      <c r="AN19" s="8">
        <f t="shared" si="13"/>
        <v>0</v>
      </c>
      <c r="AO19" s="8">
        <f t="shared" si="14"/>
        <v>1</v>
      </c>
      <c r="AP19" s="8">
        <f t="shared" si="15"/>
        <v>0</v>
      </c>
      <c r="AQ19" s="8">
        <f t="shared" si="16"/>
        <v>0</v>
      </c>
      <c r="AR19" s="8">
        <f t="shared" si="17"/>
        <v>0</v>
      </c>
      <c r="AS19" s="8">
        <f t="shared" si="18"/>
        <v>0</v>
      </c>
      <c r="AT19" s="8">
        <f t="shared" si="19"/>
        <v>1</v>
      </c>
      <c r="AU19" s="8">
        <f t="shared" si="20"/>
        <v>0</v>
      </c>
      <c r="AV19" s="8">
        <f t="shared" si="21"/>
        <v>0</v>
      </c>
      <c r="AW19" s="8">
        <f t="shared" si="22"/>
        <v>0</v>
      </c>
      <c r="AX19" s="8">
        <f t="shared" si="23"/>
        <v>0</v>
      </c>
      <c r="AY19" s="8">
        <f t="shared" si="24"/>
        <v>1</v>
      </c>
    </row>
    <row r="20" spans="1:51" ht="12.75">
      <c r="A20" s="36">
        <v>12</v>
      </c>
      <c r="B20" s="23" t="s">
        <v>95</v>
      </c>
      <c r="C20" s="23">
        <v>1989</v>
      </c>
      <c r="D20" s="24" t="s">
        <v>37</v>
      </c>
      <c r="E20" s="26" t="s">
        <v>87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5</v>
      </c>
      <c r="O20" s="7">
        <v>2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1</v>
      </c>
      <c r="Y20" s="7">
        <v>1</v>
      </c>
      <c r="Z20" s="7">
        <f t="shared" si="0"/>
        <v>2</v>
      </c>
      <c r="AA20" s="7">
        <f t="shared" si="1"/>
        <v>6</v>
      </c>
      <c r="AB20" s="6">
        <f t="shared" si="2"/>
        <v>2</v>
      </c>
      <c r="AC20" s="35">
        <f t="shared" si="3"/>
        <v>3</v>
      </c>
      <c r="AD20" s="8">
        <f t="shared" si="4"/>
        <v>94097</v>
      </c>
      <c r="AF20" s="8">
        <f t="shared" si="5"/>
        <v>0</v>
      </c>
      <c r="AG20" s="8">
        <f t="shared" si="6"/>
        <v>0</v>
      </c>
      <c r="AH20" s="8">
        <f t="shared" si="7"/>
        <v>0</v>
      </c>
      <c r="AI20" s="8">
        <f t="shared" si="8"/>
        <v>0</v>
      </c>
      <c r="AJ20" s="8">
        <f t="shared" si="9"/>
        <v>1</v>
      </c>
      <c r="AK20" s="8">
        <f t="shared" si="10"/>
        <v>0</v>
      </c>
      <c r="AL20" s="8">
        <f t="shared" si="11"/>
        <v>0</v>
      </c>
      <c r="AM20" s="8">
        <f t="shared" si="12"/>
        <v>0</v>
      </c>
      <c r="AN20" s="8">
        <f t="shared" si="13"/>
        <v>0</v>
      </c>
      <c r="AO20" s="8">
        <f t="shared" si="14"/>
        <v>1</v>
      </c>
      <c r="AP20" s="8">
        <f t="shared" si="15"/>
        <v>0</v>
      </c>
      <c r="AQ20" s="8">
        <f t="shared" si="16"/>
        <v>0</v>
      </c>
      <c r="AR20" s="8">
        <f t="shared" si="17"/>
        <v>0</v>
      </c>
      <c r="AS20" s="8">
        <f t="shared" si="18"/>
        <v>0</v>
      </c>
      <c r="AT20" s="8">
        <f t="shared" si="19"/>
        <v>1</v>
      </c>
      <c r="AU20" s="8">
        <f t="shared" si="20"/>
        <v>0</v>
      </c>
      <c r="AV20" s="8">
        <f t="shared" si="21"/>
        <v>0</v>
      </c>
      <c r="AW20" s="8">
        <f t="shared" si="22"/>
        <v>0</v>
      </c>
      <c r="AX20" s="8">
        <f t="shared" si="23"/>
        <v>0</v>
      </c>
      <c r="AY20" s="8">
        <f t="shared" si="24"/>
        <v>1</v>
      </c>
    </row>
    <row r="21" spans="1:51" s="8" customFormat="1" ht="12.75">
      <c r="A21" s="36">
        <v>13</v>
      </c>
      <c r="B21" s="23" t="s">
        <v>103</v>
      </c>
      <c r="C21" s="23">
        <v>1978</v>
      </c>
      <c r="D21" s="24" t="s">
        <v>37</v>
      </c>
      <c r="E21" s="26" t="s">
        <v>58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4</v>
      </c>
      <c r="T21" s="7">
        <v>0</v>
      </c>
      <c r="U21" s="7">
        <v>0</v>
      </c>
      <c r="V21" s="7">
        <v>0</v>
      </c>
      <c r="W21" s="7">
        <v>2</v>
      </c>
      <c r="X21" s="7">
        <v>1</v>
      </c>
      <c r="Y21" s="7">
        <v>1</v>
      </c>
      <c r="Z21" s="7">
        <f t="shared" si="0"/>
        <v>1</v>
      </c>
      <c r="AA21" s="7">
        <f t="shared" si="1"/>
        <v>1</v>
      </c>
      <c r="AB21" s="6">
        <f t="shared" si="2"/>
        <v>3</v>
      </c>
      <c r="AC21" s="35">
        <f t="shared" si="3"/>
        <v>7</v>
      </c>
      <c r="AD21" s="8">
        <f t="shared" si="4"/>
        <v>49143</v>
      </c>
      <c r="AF21" s="8">
        <f t="shared" si="5"/>
        <v>0</v>
      </c>
      <c r="AG21" s="8">
        <f t="shared" si="6"/>
        <v>0</v>
      </c>
      <c r="AH21" s="8">
        <f t="shared" si="7"/>
        <v>0</v>
      </c>
      <c r="AI21" s="8">
        <f t="shared" si="8"/>
        <v>0</v>
      </c>
      <c r="AJ21" s="8">
        <f t="shared" si="9"/>
        <v>0</v>
      </c>
      <c r="AK21" s="8">
        <f t="shared" si="10"/>
        <v>0</v>
      </c>
      <c r="AL21" s="8">
        <f t="shared" si="11"/>
        <v>0</v>
      </c>
      <c r="AM21" s="8">
        <f t="shared" si="12"/>
        <v>0</v>
      </c>
      <c r="AN21" s="8">
        <f t="shared" si="13"/>
        <v>0</v>
      </c>
      <c r="AO21" s="8">
        <f t="shared" si="14"/>
        <v>1</v>
      </c>
      <c r="AP21" s="8">
        <f t="shared" si="15"/>
        <v>0</v>
      </c>
      <c r="AQ21" s="8">
        <f t="shared" si="16"/>
        <v>0</v>
      </c>
      <c r="AR21" s="8">
        <f t="shared" si="17"/>
        <v>0</v>
      </c>
      <c r="AS21" s="8">
        <f t="shared" si="18"/>
        <v>0</v>
      </c>
      <c r="AT21" s="8">
        <f t="shared" si="19"/>
        <v>0</v>
      </c>
      <c r="AU21" s="8">
        <f t="shared" si="20"/>
        <v>0</v>
      </c>
      <c r="AV21" s="8">
        <f t="shared" si="21"/>
        <v>1</v>
      </c>
      <c r="AW21" s="8">
        <f t="shared" si="22"/>
        <v>0</v>
      </c>
      <c r="AX21" s="8">
        <f t="shared" si="23"/>
        <v>1</v>
      </c>
      <c r="AY21" s="8">
        <f t="shared" si="24"/>
        <v>1</v>
      </c>
    </row>
    <row r="22" spans="1:51" s="8" customFormat="1" ht="12.75">
      <c r="A22" s="36">
        <v>14</v>
      </c>
      <c r="B22" s="23" t="s">
        <v>97</v>
      </c>
      <c r="C22" s="23">
        <v>1983</v>
      </c>
      <c r="D22" s="24">
        <v>2</v>
      </c>
      <c r="E22" s="26" t="s">
        <v>58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3</v>
      </c>
      <c r="T22" s="7">
        <v>0</v>
      </c>
      <c r="U22" s="7">
        <v>0</v>
      </c>
      <c r="V22" s="7">
        <v>0</v>
      </c>
      <c r="W22" s="7">
        <v>3</v>
      </c>
      <c r="X22" s="7">
        <v>1</v>
      </c>
      <c r="Y22" s="7">
        <v>1</v>
      </c>
      <c r="Z22" s="7">
        <f t="shared" si="0"/>
        <v>1</v>
      </c>
      <c r="AA22" s="7">
        <f t="shared" si="1"/>
        <v>1</v>
      </c>
      <c r="AB22" s="6">
        <f t="shared" si="2"/>
        <v>3</v>
      </c>
      <c r="AC22" s="35">
        <f t="shared" si="3"/>
        <v>7</v>
      </c>
      <c r="AD22" s="8">
        <f t="shared" si="4"/>
        <v>49143</v>
      </c>
      <c r="AF22" s="8">
        <f t="shared" si="5"/>
        <v>0</v>
      </c>
      <c r="AG22" s="8">
        <f t="shared" si="6"/>
        <v>0</v>
      </c>
      <c r="AH22" s="8">
        <f t="shared" si="7"/>
        <v>0</v>
      </c>
      <c r="AI22" s="8">
        <f t="shared" si="8"/>
        <v>0</v>
      </c>
      <c r="AJ22" s="8">
        <f t="shared" si="9"/>
        <v>0</v>
      </c>
      <c r="AK22" s="8">
        <f t="shared" si="10"/>
        <v>0</v>
      </c>
      <c r="AL22" s="8">
        <f t="shared" si="11"/>
        <v>0</v>
      </c>
      <c r="AM22" s="8">
        <f t="shared" si="12"/>
        <v>0</v>
      </c>
      <c r="AN22" s="8">
        <f t="shared" si="13"/>
        <v>0</v>
      </c>
      <c r="AO22" s="8">
        <f t="shared" si="14"/>
        <v>1</v>
      </c>
      <c r="AP22" s="8">
        <f t="shared" si="15"/>
        <v>0</v>
      </c>
      <c r="AQ22" s="8">
        <f t="shared" si="16"/>
        <v>0</v>
      </c>
      <c r="AR22" s="8">
        <f t="shared" si="17"/>
        <v>0</v>
      </c>
      <c r="AS22" s="8">
        <f t="shared" si="18"/>
        <v>0</v>
      </c>
      <c r="AT22" s="8">
        <f t="shared" si="19"/>
        <v>0</v>
      </c>
      <c r="AU22" s="8">
        <f t="shared" si="20"/>
        <v>0</v>
      </c>
      <c r="AV22" s="8">
        <f t="shared" si="21"/>
        <v>1</v>
      </c>
      <c r="AW22" s="8">
        <f t="shared" si="22"/>
        <v>0</v>
      </c>
      <c r="AX22" s="8">
        <f t="shared" si="23"/>
        <v>1</v>
      </c>
      <c r="AY22" s="8">
        <f t="shared" si="24"/>
        <v>1</v>
      </c>
    </row>
    <row r="23" spans="1:51" s="8" customFormat="1" ht="12.75">
      <c r="A23" s="36">
        <v>15</v>
      </c>
      <c r="B23" s="23" t="s">
        <v>123</v>
      </c>
      <c r="C23" s="23">
        <v>1986</v>
      </c>
      <c r="D23" s="24">
        <v>2</v>
      </c>
      <c r="E23" s="26" t="s">
        <v>119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5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1</v>
      </c>
      <c r="X23" s="7">
        <v>1</v>
      </c>
      <c r="Y23" s="7">
        <v>1</v>
      </c>
      <c r="Z23" s="7">
        <f t="shared" si="0"/>
        <v>1</v>
      </c>
      <c r="AA23" s="7">
        <f t="shared" si="1"/>
        <v>1</v>
      </c>
      <c r="AB23" s="6">
        <f t="shared" si="2"/>
        <v>3</v>
      </c>
      <c r="AC23" s="35">
        <f t="shared" si="3"/>
        <v>7</v>
      </c>
      <c r="AD23" s="8">
        <f t="shared" si="4"/>
        <v>49143</v>
      </c>
      <c r="AF23" s="8">
        <f t="shared" si="5"/>
        <v>0</v>
      </c>
      <c r="AG23" s="8">
        <f t="shared" si="6"/>
        <v>0</v>
      </c>
      <c r="AH23" s="8">
        <f t="shared" si="7"/>
        <v>0</v>
      </c>
      <c r="AI23" s="8">
        <f t="shared" si="8"/>
        <v>0</v>
      </c>
      <c r="AJ23" s="8">
        <f t="shared" si="9"/>
        <v>0</v>
      </c>
      <c r="AK23" s="8">
        <f t="shared" si="10"/>
        <v>0</v>
      </c>
      <c r="AL23" s="8">
        <f t="shared" si="11"/>
        <v>0</v>
      </c>
      <c r="AM23" s="8">
        <f t="shared" si="12"/>
        <v>0</v>
      </c>
      <c r="AN23" s="8">
        <f t="shared" si="13"/>
        <v>0</v>
      </c>
      <c r="AO23" s="8">
        <f t="shared" si="14"/>
        <v>1</v>
      </c>
      <c r="AP23" s="8">
        <f t="shared" si="15"/>
        <v>0</v>
      </c>
      <c r="AQ23" s="8">
        <f t="shared" si="16"/>
        <v>0</v>
      </c>
      <c r="AR23" s="8">
        <f t="shared" si="17"/>
        <v>0</v>
      </c>
      <c r="AS23" s="8">
        <f t="shared" si="18"/>
        <v>0</v>
      </c>
      <c r="AT23" s="8">
        <f t="shared" si="19"/>
        <v>1</v>
      </c>
      <c r="AU23" s="8">
        <f t="shared" si="20"/>
        <v>0</v>
      </c>
      <c r="AV23" s="8">
        <f t="shared" si="21"/>
        <v>0</v>
      </c>
      <c r="AW23" s="8">
        <f t="shared" si="22"/>
        <v>0</v>
      </c>
      <c r="AX23" s="8">
        <f t="shared" si="23"/>
        <v>1</v>
      </c>
      <c r="AY23" s="8">
        <f t="shared" si="24"/>
        <v>1</v>
      </c>
    </row>
    <row r="24" spans="1:51" s="8" customFormat="1" ht="12.75">
      <c r="A24" s="36">
        <v>16</v>
      </c>
      <c r="B24" s="23" t="s">
        <v>88</v>
      </c>
      <c r="C24" s="23">
        <v>1988</v>
      </c>
      <c r="D24" s="24" t="s">
        <v>37</v>
      </c>
      <c r="E24" s="26" t="s">
        <v>87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1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1</v>
      </c>
      <c r="Y24" s="7">
        <v>1</v>
      </c>
      <c r="Z24" s="7">
        <f t="shared" si="0"/>
        <v>1</v>
      </c>
      <c r="AA24" s="7">
        <f t="shared" si="1"/>
        <v>1</v>
      </c>
      <c r="AB24" s="6">
        <f t="shared" si="2"/>
        <v>2</v>
      </c>
      <c r="AC24" s="35">
        <f t="shared" si="3"/>
        <v>2</v>
      </c>
      <c r="AD24" s="8">
        <f t="shared" si="4"/>
        <v>49098</v>
      </c>
      <c r="AF24" s="8">
        <f t="shared" si="5"/>
        <v>0</v>
      </c>
      <c r="AG24" s="8">
        <f t="shared" si="6"/>
        <v>0</v>
      </c>
      <c r="AH24" s="8">
        <f t="shared" si="7"/>
        <v>0</v>
      </c>
      <c r="AI24" s="8">
        <f t="shared" si="8"/>
        <v>0</v>
      </c>
      <c r="AJ24" s="8">
        <f t="shared" si="9"/>
        <v>0</v>
      </c>
      <c r="AK24" s="8">
        <f t="shared" si="10"/>
        <v>0</v>
      </c>
      <c r="AL24" s="8">
        <f t="shared" si="11"/>
        <v>0</v>
      </c>
      <c r="AM24" s="8">
        <f t="shared" si="12"/>
        <v>0</v>
      </c>
      <c r="AN24" s="8">
        <f t="shared" si="13"/>
        <v>0</v>
      </c>
      <c r="AO24" s="8">
        <f t="shared" si="14"/>
        <v>1</v>
      </c>
      <c r="AP24" s="8">
        <f t="shared" si="15"/>
        <v>0</v>
      </c>
      <c r="AQ24" s="8">
        <f t="shared" si="16"/>
        <v>0</v>
      </c>
      <c r="AR24" s="8">
        <f t="shared" si="17"/>
        <v>0</v>
      </c>
      <c r="AS24" s="8">
        <f t="shared" si="18"/>
        <v>0</v>
      </c>
      <c r="AT24" s="8">
        <f t="shared" si="19"/>
        <v>1</v>
      </c>
      <c r="AU24" s="8">
        <f t="shared" si="20"/>
        <v>0</v>
      </c>
      <c r="AV24" s="8">
        <f t="shared" si="21"/>
        <v>0</v>
      </c>
      <c r="AW24" s="8">
        <f t="shared" si="22"/>
        <v>0</v>
      </c>
      <c r="AX24" s="8">
        <f t="shared" si="23"/>
        <v>0</v>
      </c>
      <c r="AY24" s="8">
        <f t="shared" si="24"/>
        <v>1</v>
      </c>
    </row>
    <row r="25" spans="1:51" s="8" customFormat="1" ht="12.75">
      <c r="A25" s="36">
        <v>17</v>
      </c>
      <c r="B25" s="23" t="s">
        <v>94</v>
      </c>
      <c r="C25" s="23">
        <v>1983</v>
      </c>
      <c r="D25" s="24" t="s">
        <v>37</v>
      </c>
      <c r="E25" s="26" t="s">
        <v>87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1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1</v>
      </c>
      <c r="Y25" s="7">
        <v>1</v>
      </c>
      <c r="Z25" s="7">
        <f t="shared" si="0"/>
        <v>1</v>
      </c>
      <c r="AA25" s="7">
        <f t="shared" si="1"/>
        <v>1</v>
      </c>
      <c r="AB25" s="6">
        <f t="shared" si="2"/>
        <v>2</v>
      </c>
      <c r="AC25" s="35">
        <f t="shared" si="3"/>
        <v>2</v>
      </c>
      <c r="AD25" s="8">
        <f t="shared" si="4"/>
        <v>49098</v>
      </c>
      <c r="AF25" s="8">
        <f t="shared" si="5"/>
        <v>0</v>
      </c>
      <c r="AG25" s="8">
        <f t="shared" si="6"/>
        <v>0</v>
      </c>
      <c r="AH25" s="8">
        <f t="shared" si="7"/>
        <v>0</v>
      </c>
      <c r="AI25" s="8">
        <f t="shared" si="8"/>
        <v>0</v>
      </c>
      <c r="AJ25" s="8">
        <f t="shared" si="9"/>
        <v>0</v>
      </c>
      <c r="AK25" s="8">
        <f t="shared" si="10"/>
        <v>0</v>
      </c>
      <c r="AL25" s="8">
        <f t="shared" si="11"/>
        <v>0</v>
      </c>
      <c r="AM25" s="8">
        <f t="shared" si="12"/>
        <v>0</v>
      </c>
      <c r="AN25" s="8">
        <f t="shared" si="13"/>
        <v>0</v>
      </c>
      <c r="AO25" s="8">
        <f t="shared" si="14"/>
        <v>1</v>
      </c>
      <c r="AP25" s="8">
        <f t="shared" si="15"/>
        <v>0</v>
      </c>
      <c r="AQ25" s="8">
        <f t="shared" si="16"/>
        <v>0</v>
      </c>
      <c r="AR25" s="8">
        <f t="shared" si="17"/>
        <v>0</v>
      </c>
      <c r="AS25" s="8">
        <f t="shared" si="18"/>
        <v>0</v>
      </c>
      <c r="AT25" s="8">
        <f t="shared" si="19"/>
        <v>1</v>
      </c>
      <c r="AU25" s="8">
        <f t="shared" si="20"/>
        <v>0</v>
      </c>
      <c r="AV25" s="8">
        <f t="shared" si="21"/>
        <v>0</v>
      </c>
      <c r="AW25" s="8">
        <f t="shared" si="22"/>
        <v>0</v>
      </c>
      <c r="AX25" s="8">
        <f t="shared" si="23"/>
        <v>0</v>
      </c>
      <c r="AY25" s="8">
        <f t="shared" si="24"/>
        <v>1</v>
      </c>
    </row>
    <row r="26" spans="1:51" ht="12.75">
      <c r="A26" s="36">
        <v>18</v>
      </c>
      <c r="B26" s="23" t="s">
        <v>115</v>
      </c>
      <c r="C26" s="23">
        <v>1986</v>
      </c>
      <c r="D26" s="24" t="s">
        <v>37</v>
      </c>
      <c r="E26" s="26" t="s">
        <v>58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2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1</v>
      </c>
      <c r="Y26" s="7">
        <v>1</v>
      </c>
      <c r="Z26" s="7">
        <f>AF26+AG26+AH26+AI26+AJ26+AK26+AL26+AM26+AN26+AO26</f>
        <v>1</v>
      </c>
      <c r="AA26" s="7">
        <f>F26+H26+J26+L26+N26+P26+R26+T26+V26+X26</f>
        <v>1</v>
      </c>
      <c r="AB26" s="6">
        <f>AP26+AQ26+AR26+AS26+AT26+AU26+AV26+AW26+AX26+AY26</f>
        <v>2</v>
      </c>
      <c r="AC26" s="35">
        <f>G26+I26+K26+M26+O26+Q26+S26+U26+W26+Y26</f>
        <v>3</v>
      </c>
      <c r="AD26" s="8">
        <f>Z26*50000-AA26*1000+AB26*50-AC26</f>
        <v>49097</v>
      </c>
      <c r="AF26" s="8">
        <f>IF(F26&gt;0,1,0)</f>
        <v>0</v>
      </c>
      <c r="AG26" s="8">
        <f>IF(H26&gt;0,1,0)</f>
        <v>0</v>
      </c>
      <c r="AH26" s="8">
        <f>IF(J26&gt;0,1,0)</f>
        <v>0</v>
      </c>
      <c r="AI26" s="8">
        <f>IF(L26&gt;0,1,0)</f>
        <v>0</v>
      </c>
      <c r="AJ26" s="8">
        <f>IF(N26&gt;0,1,0)</f>
        <v>0</v>
      </c>
      <c r="AK26" s="8">
        <f>IF(P26&gt;0,1,0)</f>
        <v>0</v>
      </c>
      <c r="AL26" s="8">
        <f>IF(R26&gt;0,1,0)</f>
        <v>0</v>
      </c>
      <c r="AM26" s="8">
        <f>IF(T26&gt;0,1,0)</f>
        <v>0</v>
      </c>
      <c r="AN26" s="8">
        <f>IF(V26&gt;0,1,0)</f>
        <v>0</v>
      </c>
      <c r="AO26" s="8">
        <f>IF(X26&gt;0,1,0)</f>
        <v>1</v>
      </c>
      <c r="AP26" s="8">
        <f>IF(G26&gt;0,1,0)</f>
        <v>0</v>
      </c>
      <c r="AQ26" s="8">
        <f>IF(I26&gt;0,1,0)</f>
        <v>0</v>
      </c>
      <c r="AR26" s="8">
        <f>IF(K26&gt;0,1,0)</f>
        <v>0</v>
      </c>
      <c r="AS26" s="8">
        <f>IF(M26&gt;0,1,0)</f>
        <v>0</v>
      </c>
      <c r="AT26" s="8">
        <f>IF(O26&gt;0,1,0)</f>
        <v>1</v>
      </c>
      <c r="AU26" s="8">
        <f>IF(Q26&gt;0,1,0)</f>
        <v>0</v>
      </c>
      <c r="AV26" s="8">
        <f>IF(S26&gt;0,1,0)</f>
        <v>0</v>
      </c>
      <c r="AW26" s="8">
        <f>IF(U26&gt;0,1,0)</f>
        <v>0</v>
      </c>
      <c r="AX26" s="8">
        <f>IF(W26&gt;0,1,0)</f>
        <v>0</v>
      </c>
      <c r="AY26" s="8">
        <f>IF(Y26&gt;0,1,0)</f>
        <v>1</v>
      </c>
    </row>
    <row r="27" spans="1:51" s="8" customFormat="1" ht="12.75">
      <c r="A27" s="36">
        <v>19</v>
      </c>
      <c r="B27" s="6" t="s">
        <v>82</v>
      </c>
      <c r="C27" s="6">
        <v>1986</v>
      </c>
      <c r="D27" s="19" t="s">
        <v>37</v>
      </c>
      <c r="E27" s="13" t="s">
        <v>58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1</v>
      </c>
      <c r="Y27" s="7">
        <v>1</v>
      </c>
      <c r="Z27" s="7">
        <f t="shared" si="0"/>
        <v>1</v>
      </c>
      <c r="AA27" s="7">
        <f t="shared" si="1"/>
        <v>1</v>
      </c>
      <c r="AB27" s="6">
        <f t="shared" si="2"/>
        <v>1</v>
      </c>
      <c r="AC27" s="35">
        <f t="shared" si="3"/>
        <v>1</v>
      </c>
      <c r="AD27" s="8">
        <f t="shared" si="4"/>
        <v>49049</v>
      </c>
      <c r="AF27" s="8">
        <f t="shared" si="5"/>
        <v>0</v>
      </c>
      <c r="AG27" s="8">
        <f t="shared" si="6"/>
        <v>0</v>
      </c>
      <c r="AH27" s="8">
        <f t="shared" si="7"/>
        <v>0</v>
      </c>
      <c r="AI27" s="8">
        <f t="shared" si="8"/>
        <v>0</v>
      </c>
      <c r="AJ27" s="8">
        <f t="shared" si="9"/>
        <v>0</v>
      </c>
      <c r="AK27" s="8">
        <f t="shared" si="10"/>
        <v>0</v>
      </c>
      <c r="AL27" s="8">
        <f t="shared" si="11"/>
        <v>0</v>
      </c>
      <c r="AM27" s="8">
        <f t="shared" si="12"/>
        <v>0</v>
      </c>
      <c r="AN27" s="8">
        <f t="shared" si="13"/>
        <v>0</v>
      </c>
      <c r="AO27" s="8">
        <f t="shared" si="14"/>
        <v>1</v>
      </c>
      <c r="AP27" s="8">
        <f t="shared" si="15"/>
        <v>0</v>
      </c>
      <c r="AQ27" s="8">
        <f t="shared" si="16"/>
        <v>0</v>
      </c>
      <c r="AR27" s="8">
        <f t="shared" si="17"/>
        <v>0</v>
      </c>
      <c r="AS27" s="8">
        <f t="shared" si="18"/>
        <v>0</v>
      </c>
      <c r="AT27" s="8">
        <f t="shared" si="19"/>
        <v>0</v>
      </c>
      <c r="AU27" s="8">
        <f t="shared" si="20"/>
        <v>0</v>
      </c>
      <c r="AV27" s="8">
        <f t="shared" si="21"/>
        <v>0</v>
      </c>
      <c r="AW27" s="8">
        <f t="shared" si="22"/>
        <v>0</v>
      </c>
      <c r="AX27" s="8">
        <f t="shared" si="23"/>
        <v>0</v>
      </c>
      <c r="AY27" s="8">
        <f t="shared" si="24"/>
        <v>1</v>
      </c>
    </row>
    <row r="28" spans="1:51" s="8" customFormat="1" ht="12.75">
      <c r="A28" s="36">
        <v>19</v>
      </c>
      <c r="B28" s="23" t="s">
        <v>100</v>
      </c>
      <c r="C28" s="23">
        <v>1988</v>
      </c>
      <c r="D28" s="24" t="s">
        <v>37</v>
      </c>
      <c r="E28" s="26" t="s">
        <v>58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1</v>
      </c>
      <c r="Y28" s="25">
        <v>1</v>
      </c>
      <c r="Z28" s="7">
        <f t="shared" si="0"/>
        <v>1</v>
      </c>
      <c r="AA28" s="7">
        <f t="shared" si="1"/>
        <v>1</v>
      </c>
      <c r="AB28" s="6">
        <f t="shared" si="2"/>
        <v>1</v>
      </c>
      <c r="AC28" s="35">
        <f t="shared" si="3"/>
        <v>1</v>
      </c>
      <c r="AD28" s="8">
        <f t="shared" si="4"/>
        <v>49049</v>
      </c>
      <c r="AF28" s="8">
        <f t="shared" si="5"/>
        <v>0</v>
      </c>
      <c r="AG28" s="8">
        <f t="shared" si="6"/>
        <v>0</v>
      </c>
      <c r="AH28" s="8">
        <f t="shared" si="7"/>
        <v>0</v>
      </c>
      <c r="AI28" s="8">
        <f t="shared" si="8"/>
        <v>0</v>
      </c>
      <c r="AJ28" s="8">
        <f t="shared" si="9"/>
        <v>0</v>
      </c>
      <c r="AK28" s="8">
        <f t="shared" si="10"/>
        <v>0</v>
      </c>
      <c r="AL28" s="8">
        <f t="shared" si="11"/>
        <v>0</v>
      </c>
      <c r="AM28" s="8">
        <f t="shared" si="12"/>
        <v>0</v>
      </c>
      <c r="AN28" s="8">
        <f t="shared" si="13"/>
        <v>0</v>
      </c>
      <c r="AO28" s="8">
        <f t="shared" si="14"/>
        <v>1</v>
      </c>
      <c r="AP28" s="8">
        <f t="shared" si="15"/>
        <v>0</v>
      </c>
      <c r="AQ28" s="8">
        <f t="shared" si="16"/>
        <v>0</v>
      </c>
      <c r="AR28" s="8">
        <f t="shared" si="17"/>
        <v>0</v>
      </c>
      <c r="AS28" s="8">
        <f t="shared" si="18"/>
        <v>0</v>
      </c>
      <c r="AT28" s="8">
        <f t="shared" si="19"/>
        <v>0</v>
      </c>
      <c r="AU28" s="8">
        <f t="shared" si="20"/>
        <v>0</v>
      </c>
      <c r="AV28" s="8">
        <f t="shared" si="21"/>
        <v>0</v>
      </c>
      <c r="AW28" s="8">
        <f t="shared" si="22"/>
        <v>0</v>
      </c>
      <c r="AX28" s="8">
        <f t="shared" si="23"/>
        <v>0</v>
      </c>
      <c r="AY28" s="8">
        <f t="shared" si="24"/>
        <v>1</v>
      </c>
    </row>
    <row r="29" spans="1:51" s="8" customFormat="1" ht="12.75">
      <c r="A29" s="36">
        <v>21</v>
      </c>
      <c r="B29" s="6" t="s">
        <v>68</v>
      </c>
      <c r="C29" s="6">
        <v>1989</v>
      </c>
      <c r="D29" s="19" t="s">
        <v>37</v>
      </c>
      <c r="E29" s="13" t="s">
        <v>69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1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2</v>
      </c>
      <c r="Y29" s="25">
        <v>2</v>
      </c>
      <c r="Z29" s="7">
        <f t="shared" si="0"/>
        <v>1</v>
      </c>
      <c r="AA29" s="7">
        <f t="shared" si="1"/>
        <v>2</v>
      </c>
      <c r="AB29" s="6">
        <f t="shared" si="2"/>
        <v>2</v>
      </c>
      <c r="AC29" s="35">
        <f t="shared" si="3"/>
        <v>3</v>
      </c>
      <c r="AD29" s="8">
        <f t="shared" si="4"/>
        <v>48097</v>
      </c>
      <c r="AF29" s="8">
        <f t="shared" si="5"/>
        <v>0</v>
      </c>
      <c r="AG29" s="8">
        <f t="shared" si="6"/>
        <v>0</v>
      </c>
      <c r="AH29" s="8">
        <f t="shared" si="7"/>
        <v>0</v>
      </c>
      <c r="AI29" s="8">
        <f t="shared" si="8"/>
        <v>0</v>
      </c>
      <c r="AJ29" s="8">
        <f t="shared" si="9"/>
        <v>0</v>
      </c>
      <c r="AK29" s="8">
        <f t="shared" si="10"/>
        <v>0</v>
      </c>
      <c r="AL29" s="8">
        <f t="shared" si="11"/>
        <v>0</v>
      </c>
      <c r="AM29" s="8">
        <f t="shared" si="12"/>
        <v>0</v>
      </c>
      <c r="AN29" s="8">
        <f t="shared" si="13"/>
        <v>0</v>
      </c>
      <c r="AO29" s="8">
        <f t="shared" si="14"/>
        <v>1</v>
      </c>
      <c r="AP29" s="8">
        <f t="shared" si="15"/>
        <v>0</v>
      </c>
      <c r="AQ29" s="8">
        <f t="shared" si="16"/>
        <v>0</v>
      </c>
      <c r="AR29" s="8">
        <f t="shared" si="17"/>
        <v>0</v>
      </c>
      <c r="AS29" s="8">
        <f t="shared" si="18"/>
        <v>0</v>
      </c>
      <c r="AT29" s="8">
        <f t="shared" si="19"/>
        <v>1</v>
      </c>
      <c r="AU29" s="8">
        <f t="shared" si="20"/>
        <v>0</v>
      </c>
      <c r="AV29" s="8">
        <f t="shared" si="21"/>
        <v>0</v>
      </c>
      <c r="AW29" s="8">
        <f t="shared" si="22"/>
        <v>0</v>
      </c>
      <c r="AX29" s="8">
        <f t="shared" si="23"/>
        <v>0</v>
      </c>
      <c r="AY29" s="8">
        <f t="shared" si="24"/>
        <v>1</v>
      </c>
    </row>
    <row r="30" spans="1:51" s="8" customFormat="1" ht="14.25" customHeight="1">
      <c r="A30" s="36">
        <v>22</v>
      </c>
      <c r="B30" s="6" t="s">
        <v>53</v>
      </c>
      <c r="C30" s="6">
        <v>1993</v>
      </c>
      <c r="D30" s="19">
        <v>3</v>
      </c>
      <c r="E30" s="13" t="s">
        <v>54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2</v>
      </c>
      <c r="Y30" s="7">
        <v>2</v>
      </c>
      <c r="Z30" s="7">
        <f t="shared" si="0"/>
        <v>1</v>
      </c>
      <c r="AA30" s="7">
        <f t="shared" si="1"/>
        <v>2</v>
      </c>
      <c r="AB30" s="6">
        <f t="shared" si="2"/>
        <v>1</v>
      </c>
      <c r="AC30" s="35">
        <f t="shared" si="3"/>
        <v>2</v>
      </c>
      <c r="AD30" s="8">
        <f t="shared" si="4"/>
        <v>48048</v>
      </c>
      <c r="AF30" s="8">
        <f t="shared" si="5"/>
        <v>0</v>
      </c>
      <c r="AG30" s="8">
        <f t="shared" si="6"/>
        <v>0</v>
      </c>
      <c r="AH30" s="8">
        <f t="shared" si="7"/>
        <v>0</v>
      </c>
      <c r="AI30" s="8">
        <f t="shared" si="8"/>
        <v>0</v>
      </c>
      <c r="AJ30" s="8">
        <f t="shared" si="9"/>
        <v>0</v>
      </c>
      <c r="AK30" s="8">
        <f t="shared" si="10"/>
        <v>0</v>
      </c>
      <c r="AL30" s="8">
        <f t="shared" si="11"/>
        <v>0</v>
      </c>
      <c r="AM30" s="8">
        <f t="shared" si="12"/>
        <v>0</v>
      </c>
      <c r="AN30" s="8">
        <f t="shared" si="13"/>
        <v>0</v>
      </c>
      <c r="AO30" s="8">
        <f t="shared" si="14"/>
        <v>1</v>
      </c>
      <c r="AP30" s="8">
        <f t="shared" si="15"/>
        <v>0</v>
      </c>
      <c r="AQ30" s="8">
        <f t="shared" si="16"/>
        <v>0</v>
      </c>
      <c r="AR30" s="8">
        <f t="shared" si="17"/>
        <v>0</v>
      </c>
      <c r="AS30" s="8">
        <f t="shared" si="18"/>
        <v>0</v>
      </c>
      <c r="AT30" s="8">
        <f t="shared" si="19"/>
        <v>0</v>
      </c>
      <c r="AU30" s="8">
        <f t="shared" si="20"/>
        <v>0</v>
      </c>
      <c r="AV30" s="8">
        <f t="shared" si="21"/>
        <v>0</v>
      </c>
      <c r="AW30" s="8">
        <f t="shared" si="22"/>
        <v>0</v>
      </c>
      <c r="AX30" s="8">
        <f t="shared" si="23"/>
        <v>0</v>
      </c>
      <c r="AY30" s="8">
        <f t="shared" si="24"/>
        <v>1</v>
      </c>
    </row>
    <row r="31" spans="1:51" s="8" customFormat="1" ht="12.75">
      <c r="A31" s="36">
        <v>23</v>
      </c>
      <c r="B31" s="23" t="s">
        <v>112</v>
      </c>
      <c r="C31" s="23">
        <v>1991</v>
      </c>
      <c r="D31" s="24" t="s">
        <v>37</v>
      </c>
      <c r="E31" s="26" t="s">
        <v>113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3</v>
      </c>
      <c r="P31" s="7">
        <v>4</v>
      </c>
      <c r="Q31" s="7">
        <v>4</v>
      </c>
      <c r="R31" s="7">
        <v>0</v>
      </c>
      <c r="S31" s="7">
        <v>1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f t="shared" si="0"/>
        <v>1</v>
      </c>
      <c r="AA31" s="7">
        <f t="shared" si="1"/>
        <v>4</v>
      </c>
      <c r="AB31" s="6">
        <f t="shared" si="2"/>
        <v>3</v>
      </c>
      <c r="AC31" s="35">
        <f t="shared" si="3"/>
        <v>8</v>
      </c>
      <c r="AD31" s="8">
        <f t="shared" si="4"/>
        <v>46142</v>
      </c>
      <c r="AF31" s="8">
        <f t="shared" si="5"/>
        <v>0</v>
      </c>
      <c r="AG31" s="8">
        <f t="shared" si="6"/>
        <v>0</v>
      </c>
      <c r="AH31" s="8">
        <f t="shared" si="7"/>
        <v>0</v>
      </c>
      <c r="AI31" s="8">
        <f t="shared" si="8"/>
        <v>0</v>
      </c>
      <c r="AJ31" s="8">
        <f t="shared" si="9"/>
        <v>0</v>
      </c>
      <c r="AK31" s="8">
        <f t="shared" si="10"/>
        <v>1</v>
      </c>
      <c r="AL31" s="8">
        <f t="shared" si="11"/>
        <v>0</v>
      </c>
      <c r="AM31" s="8">
        <f t="shared" si="12"/>
        <v>0</v>
      </c>
      <c r="AN31" s="8">
        <f t="shared" si="13"/>
        <v>0</v>
      </c>
      <c r="AO31" s="8">
        <f t="shared" si="14"/>
        <v>0</v>
      </c>
      <c r="AP31" s="8">
        <f t="shared" si="15"/>
        <v>0</v>
      </c>
      <c r="AQ31" s="8">
        <f t="shared" si="16"/>
        <v>0</v>
      </c>
      <c r="AR31" s="8">
        <f t="shared" si="17"/>
        <v>0</v>
      </c>
      <c r="AS31" s="8">
        <f t="shared" si="18"/>
        <v>0</v>
      </c>
      <c r="AT31" s="8">
        <f t="shared" si="19"/>
        <v>1</v>
      </c>
      <c r="AU31" s="8">
        <f t="shared" si="20"/>
        <v>1</v>
      </c>
      <c r="AV31" s="8">
        <f t="shared" si="21"/>
        <v>1</v>
      </c>
      <c r="AW31" s="8">
        <f t="shared" si="22"/>
        <v>0</v>
      </c>
      <c r="AX31" s="8">
        <f t="shared" si="23"/>
        <v>0</v>
      </c>
      <c r="AY31" s="8">
        <f t="shared" si="24"/>
        <v>0</v>
      </c>
    </row>
    <row r="32" spans="1:51" s="8" customFormat="1" ht="13.5" thickBot="1">
      <c r="A32" s="37">
        <v>24</v>
      </c>
      <c r="B32" s="38" t="s">
        <v>56</v>
      </c>
      <c r="C32" s="38">
        <v>1985</v>
      </c>
      <c r="D32" s="39" t="s">
        <v>37</v>
      </c>
      <c r="E32" s="39" t="s">
        <v>54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7</v>
      </c>
      <c r="Y32" s="42">
        <v>7</v>
      </c>
      <c r="Z32" s="42">
        <f t="shared" si="0"/>
        <v>1</v>
      </c>
      <c r="AA32" s="42">
        <f t="shared" si="1"/>
        <v>7</v>
      </c>
      <c r="AB32" s="38">
        <f t="shared" si="2"/>
        <v>1</v>
      </c>
      <c r="AC32" s="43">
        <f t="shared" si="3"/>
        <v>7</v>
      </c>
      <c r="AD32" s="8">
        <f t="shared" si="4"/>
        <v>43043</v>
      </c>
      <c r="AE32" s="12"/>
      <c r="AF32" s="8">
        <f t="shared" si="5"/>
        <v>0</v>
      </c>
      <c r="AG32" s="8">
        <f t="shared" si="6"/>
        <v>0</v>
      </c>
      <c r="AH32" s="8">
        <f t="shared" si="7"/>
        <v>0</v>
      </c>
      <c r="AI32" s="8">
        <f t="shared" si="8"/>
        <v>0</v>
      </c>
      <c r="AJ32" s="8">
        <f t="shared" si="9"/>
        <v>0</v>
      </c>
      <c r="AK32" s="8">
        <f t="shared" si="10"/>
        <v>0</v>
      </c>
      <c r="AL32" s="8">
        <f t="shared" si="11"/>
        <v>0</v>
      </c>
      <c r="AM32" s="8">
        <f t="shared" si="12"/>
        <v>0</v>
      </c>
      <c r="AN32" s="8">
        <f t="shared" si="13"/>
        <v>0</v>
      </c>
      <c r="AO32" s="8">
        <f t="shared" si="14"/>
        <v>1</v>
      </c>
      <c r="AP32" s="8">
        <f t="shared" si="15"/>
        <v>0</v>
      </c>
      <c r="AQ32" s="8">
        <f t="shared" si="16"/>
        <v>0</v>
      </c>
      <c r="AR32" s="8">
        <f t="shared" si="17"/>
        <v>0</v>
      </c>
      <c r="AS32" s="8">
        <f t="shared" si="18"/>
        <v>0</v>
      </c>
      <c r="AT32" s="8">
        <f t="shared" si="19"/>
        <v>0</v>
      </c>
      <c r="AU32" s="8">
        <f t="shared" si="20"/>
        <v>0</v>
      </c>
      <c r="AV32" s="8">
        <f t="shared" si="21"/>
        <v>0</v>
      </c>
      <c r="AW32" s="8">
        <f t="shared" si="22"/>
        <v>0</v>
      </c>
      <c r="AX32" s="8">
        <f t="shared" si="23"/>
        <v>0</v>
      </c>
      <c r="AY32" s="8">
        <f t="shared" si="24"/>
        <v>1</v>
      </c>
    </row>
    <row r="34" ht="12.75">
      <c r="A34" t="s">
        <v>21</v>
      </c>
    </row>
    <row r="35" ht="12.75">
      <c r="A35" t="s">
        <v>15</v>
      </c>
    </row>
  </sheetData>
  <mergeCells count="20">
    <mergeCell ref="A1:AC1"/>
    <mergeCell ref="A3:AC3"/>
    <mergeCell ref="Z7:AC7"/>
    <mergeCell ref="F7:G7"/>
    <mergeCell ref="H7:I7"/>
    <mergeCell ref="J7:K7"/>
    <mergeCell ref="P7:Q7"/>
    <mergeCell ref="C7:C8"/>
    <mergeCell ref="D7:D8"/>
    <mergeCell ref="E7:E8"/>
    <mergeCell ref="A5:AC5"/>
    <mergeCell ref="A7:A8"/>
    <mergeCell ref="B7:B8"/>
    <mergeCell ref="F6:AC6"/>
    <mergeCell ref="V7:W7"/>
    <mergeCell ref="L7:M7"/>
    <mergeCell ref="N7:O7"/>
    <mergeCell ref="T7:U7"/>
    <mergeCell ref="X7:Y7"/>
    <mergeCell ref="R7:S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tbr</cp:lastModifiedBy>
  <cp:lastPrinted>2008-06-29T14:02:05Z</cp:lastPrinted>
  <dcterms:created xsi:type="dcterms:W3CDTF">1996-10-14T23:33:28Z</dcterms:created>
  <dcterms:modified xsi:type="dcterms:W3CDTF">2009-01-26T08:08:08Z</dcterms:modified>
  <cp:category/>
  <cp:version/>
  <cp:contentType/>
  <cp:contentStatus/>
</cp:coreProperties>
</file>