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9095" windowHeight="8400" tabRatio="691" firstSheet="3" activeTab="7"/>
  </bookViews>
  <sheets>
    <sheet name="Квалификация_ОБЩ" sheetId="1" r:id="rId1"/>
    <sheet name="Квалификация_ДЕВ" sheetId="2" r:id="rId2"/>
    <sheet name="Квалификация_МАЛЬЧ" sheetId="3" r:id="rId3"/>
    <sheet name="ФИНАЛ_ДЕВ" sheetId="4" r:id="rId4"/>
    <sheet name="ФИНАЛ_МАЛЬЧ" sheetId="5" r:id="rId5"/>
    <sheet name="ИТОГ_ДЕВ" sheetId="6" r:id="rId6"/>
    <sheet name="ИТОГ_ДЕВ_группы" sheetId="7" r:id="rId7"/>
    <sheet name="ИТОГ_МАЛЬЧ" sheetId="8" r:id="rId8"/>
    <sheet name="ИТОГ_МАЛЬЧ_группы" sheetId="9" r:id="rId9"/>
  </sheets>
  <definedNames>
    <definedName name="_xlnm.Print_Area" localSheetId="5">'ИТОГ_ДЕВ'!$A$1:$N$27</definedName>
    <definedName name="_xlnm.Print_Area" localSheetId="6">'ИТОГ_ДЕВ_группы'!$A$1:$M$46</definedName>
    <definedName name="_xlnm.Print_Area" localSheetId="7">'ИТОГ_МАЛЬЧ'!$A$1:$N$35</definedName>
    <definedName name="_xlnm.Print_Area" localSheetId="8">'ИТОГ_МАЛЬЧ_группы'!$A$1:$M$71</definedName>
    <definedName name="_xlnm.Print_Area" localSheetId="1">'Квалификация_ДЕВ'!$A$1:$AC$25</definedName>
    <definedName name="_xlnm.Print_Area" localSheetId="2">'Квалификация_МАЛЬЧ'!$A$1:$AC$33</definedName>
    <definedName name="_xlnm.Print_Area" localSheetId="0">'Квалификация_ОБЩ'!$A$1:$AC$42</definedName>
    <definedName name="_xlnm.Print_Area" localSheetId="3">'ФИНАЛ_ДЕВ'!$A$1:$S$22</definedName>
    <definedName name="_xlnm.Print_Area" localSheetId="4">'ФИНАЛ_МАЛЬЧ'!$A$1:$S$23</definedName>
  </definedNames>
  <calcPr fullCalcOnLoad="1"/>
</workbook>
</file>

<file path=xl/sharedStrings.xml><?xml version="1.0" encoding="utf-8"?>
<sst xmlns="http://schemas.openxmlformats.org/spreadsheetml/2006/main" count="745" uniqueCount="76">
  <si>
    <t>место</t>
  </si>
  <si>
    <t>б.р.</t>
  </si>
  <si>
    <t>2000</t>
  </si>
  <si>
    <t>1999</t>
  </si>
  <si>
    <t>1995</t>
  </si>
  <si>
    <t>1996</t>
  </si>
  <si>
    <t>1998</t>
  </si>
  <si>
    <t>1997</t>
  </si>
  <si>
    <t>Орлина Кристина</t>
  </si>
  <si>
    <t>Абрамов Виталий</t>
  </si>
  <si>
    <t xml:space="preserve">Протокол квалификации </t>
  </si>
  <si>
    <t>1 юн</t>
  </si>
  <si>
    <t>Б</t>
  </si>
  <si>
    <t>П</t>
  </si>
  <si>
    <t>19 апреля 2009 г.</t>
  </si>
  <si>
    <t>Зам. гл. Судьи по виду (1 СК):  Пигулевский А.К.</t>
  </si>
  <si>
    <t>Гл. Судья соревнований (1 СК): Соловьёв А.В.</t>
  </si>
  <si>
    <t>Гл. Секретарь: Минов М.В.</t>
  </si>
  <si>
    <t>Официальный сайт соревнований: http://www.fsmo.ru</t>
  </si>
  <si>
    <t>Фамилия Имя</t>
  </si>
  <si>
    <t>Команда</t>
  </si>
  <si>
    <t>Г.р.</t>
  </si>
  <si>
    <t>г. Дзержинский, МО, шк. №6 "Парус"</t>
  </si>
  <si>
    <t>ИТОГ</t>
  </si>
  <si>
    <t>Т</t>
  </si>
  <si>
    <t>Ст. №</t>
  </si>
  <si>
    <t>Новочеркасск</t>
  </si>
  <si>
    <t>2002</t>
  </si>
  <si>
    <t>Алексеева Полина</t>
  </si>
  <si>
    <t>ФСМО</t>
  </si>
  <si>
    <t>Болховитин Кирилл</t>
  </si>
  <si>
    <t>СШ №6</t>
  </si>
  <si>
    <t>Грабовский Никита</t>
  </si>
  <si>
    <t>ТК "Лидер"</t>
  </si>
  <si>
    <t>Заболотний Илья</t>
  </si>
  <si>
    <t>Завьялов Дмитрий</t>
  </si>
  <si>
    <t>Королёв</t>
  </si>
  <si>
    <t>Золотарёв Константин</t>
  </si>
  <si>
    <t>2001</t>
  </si>
  <si>
    <t>Золотарёва Светлана</t>
  </si>
  <si>
    <t>Каушанская Елизавета</t>
  </si>
  <si>
    <t>Кротова Анастасия</t>
  </si>
  <si>
    <t>Кротова Варя</t>
  </si>
  <si>
    <t>Кустарёв Евгений</t>
  </si>
  <si>
    <t>Марков Алексей</t>
  </si>
  <si>
    <t>СШ №5</t>
  </si>
  <si>
    <t>Москалев Максим</t>
  </si>
  <si>
    <t>Никитин Максим</t>
  </si>
  <si>
    <t>Лицей №3</t>
  </si>
  <si>
    <t>Нистратова Мария</t>
  </si>
  <si>
    <t>Огородкин Артём</t>
  </si>
  <si>
    <t>1юн</t>
  </si>
  <si>
    <t>Олефиренко Андрей</t>
  </si>
  <si>
    <t>1 ю.н</t>
  </si>
  <si>
    <t>Рожнова Ксения</t>
  </si>
  <si>
    <t>Соболева Анастасия</t>
  </si>
  <si>
    <t>Соколов Михаил</t>
  </si>
  <si>
    <t>Шиленин Роман</t>
  </si>
  <si>
    <t>Ярыгин Денис</t>
  </si>
  <si>
    <t>Сурков Иван</t>
  </si>
  <si>
    <t>Астафьев Александр</t>
  </si>
  <si>
    <t>Разр.</t>
  </si>
  <si>
    <t>МАЛЬЧИКИ</t>
  </si>
  <si>
    <t>Протокол КВАЛИФИКАЦИИ</t>
  </si>
  <si>
    <t>ДЕВОЧКИ</t>
  </si>
  <si>
    <t>Протокол финала</t>
  </si>
  <si>
    <t>ИТОГОВЫЙ ПРОТОКОЛ</t>
  </si>
  <si>
    <t>Квалификация</t>
  </si>
  <si>
    <t>ФИНАЛ</t>
  </si>
  <si>
    <t>ДЕВОЧКИ 1996-1998 г.р.</t>
  </si>
  <si>
    <t>ДЕВОЧКИ 2001-2003 г.р.</t>
  </si>
  <si>
    <t>Вып. разр.</t>
  </si>
  <si>
    <t>МАЛЬЧИКИ  2001-2003 г.р.</t>
  </si>
  <si>
    <t>Первенство г. Дзержинский по скалолазанию (боулдеринг)</t>
  </si>
  <si>
    <t>МАЛЬЧИКИ  1999-2000 г.р.</t>
  </si>
  <si>
    <t>МАЛЬЧИКИ  1996-1998 г.р.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</si>
</sst>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85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0" xfId="0" applyFont="1" applyAlignment="1">
      <alignment horizontal="center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right" vertical="center"/>
    </xf>
    <xf numFmtId="0" fontId="41" fillId="0" borderId="10" xfId="0" applyFont="1" applyBorder="1" applyAlignment="1">
      <alignment vertical="center"/>
    </xf>
    <xf numFmtId="14" fontId="41" fillId="0" borderId="10" xfId="0" applyNumberFormat="1" applyFont="1" applyBorder="1" applyAlignment="1">
      <alignment horizontal="lef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0" xfId="0" applyFont="1" applyFill="1" applyAlignment="1">
      <alignment vertical="center"/>
    </xf>
    <xf numFmtId="0" fontId="2" fillId="0" borderId="10" xfId="0" applyFont="1" applyBorder="1" applyAlignment="1">
      <alignment horizontal="left" vertical="center"/>
    </xf>
    <xf numFmtId="0" fontId="41" fillId="0" borderId="10" xfId="0" applyFont="1" applyBorder="1" applyAlignment="1">
      <alignment horizontal="left" vertical="center"/>
    </xf>
    <xf numFmtId="0" fontId="41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center" vertical="center"/>
    </xf>
    <xf numFmtId="0" fontId="41" fillId="0" borderId="11" xfId="0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41" fillId="0" borderId="10" xfId="0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1" fillId="0" borderId="10" xfId="0" applyFont="1" applyBorder="1" applyAlignment="1">
      <alignment horizontal="left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0" fontId="41" fillId="0" borderId="15" xfId="0" applyFont="1" applyBorder="1" applyAlignment="1">
      <alignment horizontal="center" vertical="center" wrapText="1"/>
    </xf>
    <xf numFmtId="0" fontId="41" fillId="0" borderId="16" xfId="0" applyFont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41" fillId="0" borderId="12" xfId="0" applyFont="1" applyFill="1" applyBorder="1" applyAlignment="1">
      <alignment horizontal="center" vertical="center"/>
    </xf>
    <xf numFmtId="0" fontId="42" fillId="0" borderId="17" xfId="0" applyFont="1" applyBorder="1" applyAlignment="1">
      <alignment horizontal="center" vertical="center"/>
    </xf>
    <xf numFmtId="0" fontId="42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1" fillId="0" borderId="0" xfId="0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0" fontId="41" fillId="0" borderId="16" xfId="0" applyFont="1" applyFill="1" applyBorder="1" applyAlignment="1">
      <alignment horizontal="center" vertical="center"/>
    </xf>
    <xf numFmtId="0" fontId="41" fillId="0" borderId="16" xfId="0" applyFont="1" applyBorder="1" applyAlignment="1">
      <alignment vertical="center"/>
    </xf>
    <xf numFmtId="14" fontId="41" fillId="0" borderId="16" xfId="0" applyNumberFormat="1" applyFont="1" applyBorder="1" applyAlignment="1">
      <alignment horizontal="left" vertical="center"/>
    </xf>
    <xf numFmtId="0" fontId="41" fillId="0" borderId="16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/>
    </xf>
    <xf numFmtId="0" fontId="41" fillId="0" borderId="21" xfId="0" applyFont="1" applyBorder="1" applyAlignment="1">
      <alignment horizontal="center" vertical="center"/>
    </xf>
    <xf numFmtId="0" fontId="41" fillId="0" borderId="21" xfId="0" applyFont="1" applyFill="1" applyBorder="1" applyAlignment="1">
      <alignment vertical="center"/>
    </xf>
    <xf numFmtId="0" fontId="2" fillId="0" borderId="21" xfId="0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16" xfId="0" applyFont="1" applyFill="1" applyBorder="1" applyAlignment="1">
      <alignment vertical="center"/>
    </xf>
    <xf numFmtId="0" fontId="41" fillId="0" borderId="16" xfId="0" applyFont="1" applyBorder="1" applyAlignment="1">
      <alignment horizontal="left" vertical="center"/>
    </xf>
    <xf numFmtId="0" fontId="2" fillId="0" borderId="21" xfId="0" applyFont="1" applyFill="1" applyBorder="1" applyAlignment="1">
      <alignment vertical="center"/>
    </xf>
    <xf numFmtId="0" fontId="41" fillId="0" borderId="24" xfId="0" applyFont="1" applyBorder="1" applyAlignment="1">
      <alignment horizontal="center" vertical="center" wrapText="1"/>
    </xf>
    <xf numFmtId="0" fontId="41" fillId="0" borderId="25" xfId="0" applyFont="1" applyBorder="1" applyAlignment="1">
      <alignment horizontal="center" vertical="center"/>
    </xf>
    <xf numFmtId="0" fontId="41" fillId="0" borderId="25" xfId="0" applyFont="1" applyBorder="1" applyAlignment="1">
      <alignment horizontal="left" vertical="center"/>
    </xf>
    <xf numFmtId="0" fontId="41" fillId="0" borderId="26" xfId="0" applyFont="1" applyBorder="1" applyAlignment="1">
      <alignment horizontal="center" vertical="center"/>
    </xf>
    <xf numFmtId="0" fontId="41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2" fillId="0" borderId="29" xfId="0" applyFont="1" applyBorder="1" applyAlignment="1">
      <alignment horizontal="center" vertical="center"/>
    </xf>
    <xf numFmtId="0" fontId="42" fillId="0" borderId="30" xfId="0" applyFont="1" applyBorder="1" applyAlignment="1">
      <alignment horizontal="center" vertical="center"/>
    </xf>
    <xf numFmtId="0" fontId="41" fillId="0" borderId="20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32" xfId="0" applyFont="1" applyBorder="1" applyAlignment="1">
      <alignment horizontal="center" vertical="center"/>
    </xf>
    <xf numFmtId="0" fontId="41" fillId="0" borderId="25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14" fontId="41" fillId="0" borderId="21" xfId="0" applyNumberFormat="1" applyFont="1" applyBorder="1" applyAlignment="1">
      <alignment horizontal="left" vertical="center"/>
    </xf>
    <xf numFmtId="0" fontId="41" fillId="0" borderId="2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41</xdr:row>
      <xdr:rowOff>0</xdr:rowOff>
    </xdr:from>
    <xdr:to>
      <xdr:col>1</xdr:col>
      <xdr:colOff>657225</xdr:colOff>
      <xdr:row>41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42975" y="78390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114300</xdr:rowOff>
    </xdr:from>
    <xdr:to>
      <xdr:col>1</xdr:col>
      <xdr:colOff>1485900</xdr:colOff>
      <xdr:row>5</xdr:row>
      <xdr:rowOff>142875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1525" y="1143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24</xdr:row>
      <xdr:rowOff>0</xdr:rowOff>
    </xdr:from>
    <xdr:to>
      <xdr:col>1</xdr:col>
      <xdr:colOff>657225</xdr:colOff>
      <xdr:row>24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619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114300</xdr:rowOff>
    </xdr:from>
    <xdr:to>
      <xdr:col>1</xdr:col>
      <xdr:colOff>1485900</xdr:colOff>
      <xdr:row>5</xdr:row>
      <xdr:rowOff>142875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0100" y="1143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32</xdr:row>
      <xdr:rowOff>0</xdr:rowOff>
    </xdr:from>
    <xdr:to>
      <xdr:col>1</xdr:col>
      <xdr:colOff>657225</xdr:colOff>
      <xdr:row>32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14362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485775</xdr:colOff>
      <xdr:row>0</xdr:row>
      <xdr:rowOff>114300</xdr:rowOff>
    </xdr:from>
    <xdr:to>
      <xdr:col>1</xdr:col>
      <xdr:colOff>1485900</xdr:colOff>
      <xdr:row>5</xdr:row>
      <xdr:rowOff>142875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38200" y="1143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21</xdr:row>
      <xdr:rowOff>0</xdr:rowOff>
    </xdr:from>
    <xdr:to>
      <xdr:col>1</xdr:col>
      <xdr:colOff>657225</xdr:colOff>
      <xdr:row>21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0576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752475</xdr:colOff>
      <xdr:row>5</xdr:row>
      <xdr:rowOff>95250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22</xdr:row>
      <xdr:rowOff>0</xdr:rowOff>
    </xdr:from>
    <xdr:to>
      <xdr:col>1</xdr:col>
      <xdr:colOff>657225</xdr:colOff>
      <xdr:row>22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2576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66675</xdr:colOff>
      <xdr:row>0</xdr:row>
      <xdr:rowOff>66675</xdr:rowOff>
    </xdr:from>
    <xdr:to>
      <xdr:col>1</xdr:col>
      <xdr:colOff>752475</xdr:colOff>
      <xdr:row>5</xdr:row>
      <xdr:rowOff>95250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" y="666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26</xdr:row>
      <xdr:rowOff>0</xdr:rowOff>
    </xdr:from>
    <xdr:to>
      <xdr:col>1</xdr:col>
      <xdr:colOff>657225</xdr:colOff>
      <xdr:row>26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4981575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0</xdr:row>
      <xdr:rowOff>76200</xdr:rowOff>
    </xdr:from>
    <xdr:to>
      <xdr:col>1</xdr:col>
      <xdr:colOff>762000</xdr:colOff>
      <xdr:row>5</xdr:row>
      <xdr:rowOff>123825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6200" y="762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20</xdr:row>
      <xdr:rowOff>0</xdr:rowOff>
    </xdr:from>
    <xdr:to>
      <xdr:col>1</xdr:col>
      <xdr:colOff>657225</xdr:colOff>
      <xdr:row>20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3848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66675</xdr:rowOff>
    </xdr:from>
    <xdr:to>
      <xdr:col>1</xdr:col>
      <xdr:colOff>800100</xdr:colOff>
      <xdr:row>5</xdr:row>
      <xdr:rowOff>114300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6667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45</xdr:row>
      <xdr:rowOff>0</xdr:rowOff>
    </xdr:from>
    <xdr:to>
      <xdr:col>1</xdr:col>
      <xdr:colOff>657225</xdr:colOff>
      <xdr:row>45</xdr:row>
      <xdr:rowOff>9525</xdr:rowOff>
    </xdr:to>
    <xdr:pic>
      <xdr:nvPicPr>
        <xdr:cNvPr id="3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71550" y="86487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123825</xdr:colOff>
      <xdr:row>22</xdr:row>
      <xdr:rowOff>114300</xdr:rowOff>
    </xdr:from>
    <xdr:to>
      <xdr:col>1</xdr:col>
      <xdr:colOff>809625</xdr:colOff>
      <xdr:row>27</xdr:row>
      <xdr:rowOff>161925</xdr:rowOff>
    </xdr:to>
    <xdr:pic>
      <xdr:nvPicPr>
        <xdr:cNvPr id="4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434340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34</xdr:row>
      <xdr:rowOff>0</xdr:rowOff>
    </xdr:from>
    <xdr:to>
      <xdr:col>1</xdr:col>
      <xdr:colOff>657225</xdr:colOff>
      <xdr:row>34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65151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1</xdr:col>
      <xdr:colOff>762000</xdr:colOff>
      <xdr:row>5</xdr:row>
      <xdr:rowOff>180975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4300" y="1333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657225</xdr:colOff>
      <xdr:row>20</xdr:row>
      <xdr:rowOff>0</xdr:rowOff>
    </xdr:from>
    <xdr:to>
      <xdr:col>1</xdr:col>
      <xdr:colOff>657225</xdr:colOff>
      <xdr:row>20</xdr:row>
      <xdr:rowOff>9525</xdr:rowOff>
    </xdr:to>
    <xdr:pic>
      <xdr:nvPicPr>
        <xdr:cNvPr id="1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38290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0</xdr:row>
      <xdr:rowOff>47625</xdr:rowOff>
    </xdr:from>
    <xdr:to>
      <xdr:col>1</xdr:col>
      <xdr:colOff>704850</xdr:colOff>
      <xdr:row>5</xdr:row>
      <xdr:rowOff>95250</xdr:rowOff>
    </xdr:to>
    <xdr:pic>
      <xdr:nvPicPr>
        <xdr:cNvPr id="2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476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41</xdr:row>
      <xdr:rowOff>0</xdr:rowOff>
    </xdr:from>
    <xdr:to>
      <xdr:col>1</xdr:col>
      <xdr:colOff>657225</xdr:colOff>
      <xdr:row>41</xdr:row>
      <xdr:rowOff>9525</xdr:rowOff>
    </xdr:to>
    <xdr:pic>
      <xdr:nvPicPr>
        <xdr:cNvPr id="3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784860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21</xdr:row>
      <xdr:rowOff>114300</xdr:rowOff>
    </xdr:from>
    <xdr:to>
      <xdr:col>1</xdr:col>
      <xdr:colOff>790575</xdr:colOff>
      <xdr:row>26</xdr:row>
      <xdr:rowOff>161925</xdr:rowOff>
    </xdr:to>
    <xdr:pic>
      <xdr:nvPicPr>
        <xdr:cNvPr id="4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2875" y="4133850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657225</xdr:colOff>
      <xdr:row>70</xdr:row>
      <xdr:rowOff>0</xdr:rowOff>
    </xdr:from>
    <xdr:to>
      <xdr:col>1</xdr:col>
      <xdr:colOff>657225</xdr:colOff>
      <xdr:row>70</xdr:row>
      <xdr:rowOff>9525</xdr:rowOff>
    </xdr:to>
    <xdr:pic>
      <xdr:nvPicPr>
        <xdr:cNvPr id="5" name="Picture 4" descr="alpagorsport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13392150"/>
          <a:ext cx="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43</xdr:row>
      <xdr:rowOff>47625</xdr:rowOff>
    </xdr:from>
    <xdr:to>
      <xdr:col>1</xdr:col>
      <xdr:colOff>742950</xdr:colOff>
      <xdr:row>48</xdr:row>
      <xdr:rowOff>95250</xdr:rowOff>
    </xdr:to>
    <xdr:pic>
      <xdr:nvPicPr>
        <xdr:cNvPr id="6" name="Picture 2" descr="fsmo_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8277225"/>
          <a:ext cx="100012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42"/>
  <sheetViews>
    <sheetView view="pageBreakPreview" zoomScaleSheetLayoutView="100" zoomScalePageLayoutView="0" workbookViewId="0" topLeftCell="A4">
      <selection activeCell="B6" sqref="B6"/>
    </sheetView>
  </sheetViews>
  <sheetFormatPr defaultColWidth="9.140625" defaultRowHeight="15"/>
  <cols>
    <col min="1" max="1" width="4.2812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25" width="3.8515625" style="8" customWidth="1"/>
    <col min="26" max="26" width="3.8515625" style="8" bestFit="1" customWidth="1"/>
    <col min="27" max="29" width="3.8515625" style="8" customWidth="1"/>
    <col min="30" max="16384" width="9.140625" style="6" customWidth="1"/>
  </cols>
  <sheetData>
    <row r="1" ht="15"/>
    <row r="2" ht="15"/>
    <row r="3" ht="15"/>
    <row r="4" spans="2:29" ht="15.75">
      <c r="B4" s="30" t="s">
        <v>10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2:29" ht="15.75">
      <c r="B5" s="30" t="s">
        <v>73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2:4" ht="15">
      <c r="B6" s="8"/>
      <c r="C6" s="8"/>
      <c r="D6" s="8"/>
    </row>
    <row r="7" spans="1:29" ht="15">
      <c r="A7" s="7" t="s">
        <v>22</v>
      </c>
      <c r="B7" s="8"/>
      <c r="C7" s="8"/>
      <c r="D7" s="8"/>
      <c r="AC7" s="9" t="s">
        <v>14</v>
      </c>
    </row>
    <row r="8" spans="2:4" ht="15">
      <c r="B8" s="8"/>
      <c r="C8" s="8"/>
      <c r="D8" s="8"/>
    </row>
    <row r="9" spans="1:29" ht="15">
      <c r="A9" s="49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75">
      <c r="A10" s="40" t="s">
        <v>25</v>
      </c>
      <c r="B10" s="29" t="s">
        <v>19</v>
      </c>
      <c r="C10" s="31" t="s">
        <v>20</v>
      </c>
      <c r="D10" s="29" t="s">
        <v>21</v>
      </c>
      <c r="E10" s="29" t="s">
        <v>61</v>
      </c>
      <c r="F10" s="32">
        <v>1</v>
      </c>
      <c r="G10" s="33"/>
      <c r="H10" s="32">
        <v>2</v>
      </c>
      <c r="I10" s="33"/>
      <c r="J10" s="32">
        <v>3</v>
      </c>
      <c r="K10" s="33"/>
      <c r="L10" s="32">
        <v>4</v>
      </c>
      <c r="M10" s="33"/>
      <c r="N10" s="32">
        <v>5</v>
      </c>
      <c r="O10" s="33"/>
      <c r="P10" s="32">
        <v>6</v>
      </c>
      <c r="Q10" s="33"/>
      <c r="R10" s="32">
        <v>7</v>
      </c>
      <c r="S10" s="33"/>
      <c r="T10" s="32">
        <v>8</v>
      </c>
      <c r="U10" s="33"/>
      <c r="V10" s="32">
        <v>9</v>
      </c>
      <c r="W10" s="33"/>
      <c r="X10" s="32">
        <v>10</v>
      </c>
      <c r="Y10" s="34"/>
      <c r="Z10" s="45" t="s">
        <v>23</v>
      </c>
      <c r="AA10" s="35"/>
      <c r="AB10" s="35"/>
      <c r="AC10" s="36"/>
    </row>
    <row r="11" spans="1:29" ht="15.75">
      <c r="A11" s="41"/>
      <c r="B11" s="29"/>
      <c r="C11" s="31"/>
      <c r="D11" s="29"/>
      <c r="E11" s="29"/>
      <c r="F11" s="12" t="s">
        <v>24</v>
      </c>
      <c r="G11" s="12" t="s">
        <v>12</v>
      </c>
      <c r="H11" s="12" t="s">
        <v>24</v>
      </c>
      <c r="I11" s="12" t="s">
        <v>12</v>
      </c>
      <c r="J11" s="12" t="s">
        <v>24</v>
      </c>
      <c r="K11" s="12" t="s">
        <v>12</v>
      </c>
      <c r="L11" s="12" t="s">
        <v>24</v>
      </c>
      <c r="M11" s="12" t="s">
        <v>12</v>
      </c>
      <c r="N11" s="12" t="s">
        <v>24</v>
      </c>
      <c r="O11" s="12" t="s">
        <v>12</v>
      </c>
      <c r="P11" s="12" t="s">
        <v>24</v>
      </c>
      <c r="Q11" s="12" t="s">
        <v>12</v>
      </c>
      <c r="R11" s="12" t="s">
        <v>24</v>
      </c>
      <c r="S11" s="12" t="s">
        <v>12</v>
      </c>
      <c r="T11" s="12" t="s">
        <v>24</v>
      </c>
      <c r="U11" s="12" t="s">
        <v>12</v>
      </c>
      <c r="V11" s="12" t="s">
        <v>24</v>
      </c>
      <c r="W11" s="12" t="s">
        <v>12</v>
      </c>
      <c r="X11" s="12" t="s">
        <v>24</v>
      </c>
      <c r="Y11" s="38" t="s">
        <v>12</v>
      </c>
      <c r="Z11" s="46" t="s">
        <v>24</v>
      </c>
      <c r="AA11" s="37" t="s">
        <v>13</v>
      </c>
      <c r="AB11" s="37" t="s">
        <v>12</v>
      </c>
      <c r="AC11" s="37" t="s">
        <v>13</v>
      </c>
    </row>
    <row r="12" spans="1:29" ht="15">
      <c r="A12" s="12">
        <v>1</v>
      </c>
      <c r="B12" s="10" t="s">
        <v>9</v>
      </c>
      <c r="C12" s="11" t="s">
        <v>26</v>
      </c>
      <c r="D12" s="12" t="s">
        <v>27</v>
      </c>
      <c r="E12" s="12" t="s">
        <v>1</v>
      </c>
      <c r="F12" s="12">
        <v>1</v>
      </c>
      <c r="G12" s="12">
        <v>1</v>
      </c>
      <c r="H12" s="12">
        <v>3</v>
      </c>
      <c r="I12" s="12">
        <v>3</v>
      </c>
      <c r="J12" s="12">
        <v>2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0</v>
      </c>
      <c r="S12" s="12">
        <v>1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38">
        <v>0</v>
      </c>
      <c r="Z12" s="47">
        <f>IF(F12&gt;0,1,0)+IF(H12&gt;0,1,0)+IF(J12&gt;0,1,0)+IF(L12&gt;0,1,0)+IF(P12&gt;0,1,0)+IF(R12&gt;0,1,0)+IF(T12&gt;0,1,0)+IF(V12&gt;0,1,0)+IF(X12&gt;0,1,0)+IF(N12&gt;0,1,0)</f>
        <v>6</v>
      </c>
      <c r="AA12" s="12">
        <f>F12+H12+J12+L12+N12+P12+R12+T12+V12+X12</f>
        <v>9</v>
      </c>
      <c r="AB12" s="12">
        <f>IF(G12&gt;0,1,0)+IF(I12&gt;0,1,0)+IF(K12&gt;0,1,0)+IF(M12&gt;0,1,0)+IF(Q12&gt;0,1,0)+IF(S12&gt;0,1,0)+IF(U12&gt;0,1,0)+IF(W12&gt;0,1,0)+IF(Y12&gt;0,1,0)+IF(O12&gt;0,1,0)</f>
        <v>7</v>
      </c>
      <c r="AC12" s="12">
        <f>G12+I12+K12+M12+O12+Q12+S12+U12+W12+Y12</f>
        <v>9</v>
      </c>
    </row>
    <row r="13" spans="1:29" s="19" customFormat="1" ht="15">
      <c r="A13" s="18">
        <v>2</v>
      </c>
      <c r="B13" s="14" t="s">
        <v>28</v>
      </c>
      <c r="C13" s="15" t="s">
        <v>29</v>
      </c>
      <c r="D13" s="16" t="s">
        <v>27</v>
      </c>
      <c r="E13" s="17">
        <v>3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2</v>
      </c>
      <c r="S13" s="17">
        <v>1</v>
      </c>
      <c r="T13" s="17">
        <v>0</v>
      </c>
      <c r="U13" s="17">
        <v>2</v>
      </c>
      <c r="V13" s="17">
        <v>1</v>
      </c>
      <c r="W13" s="17">
        <v>1</v>
      </c>
      <c r="X13" s="17">
        <v>1</v>
      </c>
      <c r="Y13" s="42">
        <v>1</v>
      </c>
      <c r="Z13" s="47">
        <f aca="true" t="shared" si="0" ref="Z13:Z37">IF(F13&gt;0,1,0)+IF(H13&gt;0,1,0)+IF(J13&gt;0,1,0)+IF(L13&gt;0,1,0)+IF(P13&gt;0,1,0)+IF(R13&gt;0,1,0)+IF(T13&gt;0,1,0)+IF(V13&gt;0,1,0)+IF(X13&gt;0,1,0)+IF(N13&gt;0,1,0)</f>
        <v>9</v>
      </c>
      <c r="AA13" s="12">
        <f aca="true" t="shared" si="1" ref="AA13:AA37">F13+H13+J13+L13+N13+P13+R13+T13+V13+X13</f>
        <v>10</v>
      </c>
      <c r="AB13" s="12">
        <f aca="true" t="shared" si="2" ref="AB13:AB37">IF(G13&gt;0,1,0)+IF(I13&gt;0,1,0)+IF(K13&gt;0,1,0)+IF(M13&gt;0,1,0)+IF(Q13&gt;0,1,0)+IF(S13&gt;0,1,0)+IF(U13&gt;0,1,0)+IF(W13&gt;0,1,0)+IF(Y13&gt;0,1,0)+IF(O13&gt;0,1,0)</f>
        <v>10</v>
      </c>
      <c r="AC13" s="12">
        <f aca="true" t="shared" si="3" ref="AC13:AC37">G13+I13+K13+M13+O13+Q13+S13+U13+W13+Y13</f>
        <v>11</v>
      </c>
    </row>
    <row r="14" spans="1:29" s="19" customFormat="1" ht="15">
      <c r="A14" s="18">
        <v>3</v>
      </c>
      <c r="B14" s="14" t="s">
        <v>30</v>
      </c>
      <c r="C14" s="15" t="s">
        <v>31</v>
      </c>
      <c r="D14" s="16" t="s">
        <v>5</v>
      </c>
      <c r="E14" s="17"/>
      <c r="F14" s="17">
        <v>1</v>
      </c>
      <c r="G14" s="17">
        <v>1</v>
      </c>
      <c r="H14" s="17">
        <v>1</v>
      </c>
      <c r="I14" s="17">
        <v>1</v>
      </c>
      <c r="J14" s="17">
        <v>1</v>
      </c>
      <c r="K14" s="17">
        <v>1</v>
      </c>
      <c r="L14" s="17">
        <v>1</v>
      </c>
      <c r="M14" s="17">
        <v>1</v>
      </c>
      <c r="N14" s="17">
        <v>1</v>
      </c>
      <c r="O14" s="17">
        <v>1</v>
      </c>
      <c r="P14" s="17">
        <v>1</v>
      </c>
      <c r="Q14" s="17">
        <v>1</v>
      </c>
      <c r="R14" s="17">
        <v>1</v>
      </c>
      <c r="S14" s="17">
        <v>1</v>
      </c>
      <c r="T14" s="17">
        <v>1</v>
      </c>
      <c r="U14" s="17">
        <v>1</v>
      </c>
      <c r="V14" s="17">
        <v>1</v>
      </c>
      <c r="W14" s="17">
        <v>1</v>
      </c>
      <c r="X14" s="17">
        <v>1</v>
      </c>
      <c r="Y14" s="42">
        <v>1</v>
      </c>
      <c r="Z14" s="47">
        <f t="shared" si="0"/>
        <v>10</v>
      </c>
      <c r="AA14" s="12">
        <f t="shared" si="1"/>
        <v>10</v>
      </c>
      <c r="AB14" s="12">
        <f t="shared" si="2"/>
        <v>10</v>
      </c>
      <c r="AC14" s="12">
        <f t="shared" si="3"/>
        <v>10</v>
      </c>
    </row>
    <row r="15" spans="1:29" ht="15">
      <c r="A15" s="12">
        <v>4</v>
      </c>
      <c r="B15" s="13" t="s">
        <v>32</v>
      </c>
      <c r="C15" s="20" t="s">
        <v>33</v>
      </c>
      <c r="D15" s="4">
        <v>1996</v>
      </c>
      <c r="E15" s="5" t="s">
        <v>1</v>
      </c>
      <c r="F15" s="5">
        <v>1</v>
      </c>
      <c r="G15" s="5">
        <v>1</v>
      </c>
      <c r="H15" s="5">
        <v>1</v>
      </c>
      <c r="I15" s="5">
        <v>1</v>
      </c>
      <c r="J15" s="5">
        <v>2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3</v>
      </c>
      <c r="Q15" s="5">
        <v>3</v>
      </c>
      <c r="R15" s="5">
        <v>1</v>
      </c>
      <c r="S15" s="5">
        <v>1</v>
      </c>
      <c r="T15" s="5">
        <v>3</v>
      </c>
      <c r="U15" s="5">
        <v>1</v>
      </c>
      <c r="V15" s="5">
        <v>0</v>
      </c>
      <c r="W15" s="5">
        <v>8</v>
      </c>
      <c r="X15" s="5">
        <v>1</v>
      </c>
      <c r="Y15" s="43">
        <v>1</v>
      </c>
      <c r="Z15" s="47">
        <f t="shared" si="0"/>
        <v>9</v>
      </c>
      <c r="AA15" s="12">
        <f t="shared" si="1"/>
        <v>14</v>
      </c>
      <c r="AB15" s="12">
        <f t="shared" si="2"/>
        <v>10</v>
      </c>
      <c r="AC15" s="12">
        <f t="shared" si="3"/>
        <v>19</v>
      </c>
    </row>
    <row r="16" spans="1:29" ht="15">
      <c r="A16" s="12">
        <v>5</v>
      </c>
      <c r="B16" s="13" t="s">
        <v>34</v>
      </c>
      <c r="C16" s="21" t="s">
        <v>29</v>
      </c>
      <c r="D16" s="18" t="s">
        <v>7</v>
      </c>
      <c r="E16" s="12">
        <v>3</v>
      </c>
      <c r="F16" s="12">
        <v>1</v>
      </c>
      <c r="G16" s="12">
        <v>1</v>
      </c>
      <c r="H16" s="12">
        <v>1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1</v>
      </c>
      <c r="O16" s="12">
        <v>1</v>
      </c>
      <c r="P16" s="12">
        <v>1</v>
      </c>
      <c r="Q16" s="12">
        <v>1</v>
      </c>
      <c r="R16" s="12">
        <v>1</v>
      </c>
      <c r="S16" s="12">
        <v>1</v>
      </c>
      <c r="T16" s="12">
        <v>1</v>
      </c>
      <c r="U16" s="12">
        <v>1</v>
      </c>
      <c r="V16" s="12">
        <v>1</v>
      </c>
      <c r="W16" s="12">
        <v>1</v>
      </c>
      <c r="X16" s="12">
        <v>1</v>
      </c>
      <c r="Y16" s="38">
        <v>1</v>
      </c>
      <c r="Z16" s="47">
        <f t="shared" si="0"/>
        <v>10</v>
      </c>
      <c r="AA16" s="12">
        <f t="shared" si="1"/>
        <v>10</v>
      </c>
      <c r="AB16" s="12">
        <f t="shared" si="2"/>
        <v>10</v>
      </c>
      <c r="AC16" s="12">
        <f t="shared" si="3"/>
        <v>10</v>
      </c>
    </row>
    <row r="17" spans="1:29" ht="15">
      <c r="A17" s="12">
        <v>6</v>
      </c>
      <c r="B17" s="10" t="s">
        <v>35</v>
      </c>
      <c r="C17" s="11" t="s">
        <v>36</v>
      </c>
      <c r="D17" s="12" t="s">
        <v>3</v>
      </c>
      <c r="E17" s="12" t="s">
        <v>1</v>
      </c>
      <c r="F17" s="12">
        <v>2</v>
      </c>
      <c r="G17" s="12">
        <v>2</v>
      </c>
      <c r="H17" s="12">
        <v>0</v>
      </c>
      <c r="I17" s="12">
        <v>4</v>
      </c>
      <c r="J17" s="12">
        <v>2</v>
      </c>
      <c r="K17" s="12">
        <v>1</v>
      </c>
      <c r="L17" s="12">
        <v>1</v>
      </c>
      <c r="M17" s="12">
        <v>1</v>
      </c>
      <c r="N17" s="12">
        <v>1</v>
      </c>
      <c r="O17" s="12">
        <v>1</v>
      </c>
      <c r="P17" s="12">
        <v>1</v>
      </c>
      <c r="Q17" s="12">
        <v>1</v>
      </c>
      <c r="R17" s="12">
        <v>1</v>
      </c>
      <c r="S17" s="12">
        <v>1</v>
      </c>
      <c r="T17" s="12">
        <v>0</v>
      </c>
      <c r="U17" s="12">
        <v>1</v>
      </c>
      <c r="V17" s="12">
        <v>0</v>
      </c>
      <c r="W17" s="12">
        <v>0</v>
      </c>
      <c r="X17" s="12">
        <v>1</v>
      </c>
      <c r="Y17" s="38">
        <v>1</v>
      </c>
      <c r="Z17" s="47">
        <f t="shared" si="0"/>
        <v>7</v>
      </c>
      <c r="AA17" s="12">
        <f t="shared" si="1"/>
        <v>9</v>
      </c>
      <c r="AB17" s="12">
        <f t="shared" si="2"/>
        <v>9</v>
      </c>
      <c r="AC17" s="12">
        <f t="shared" si="3"/>
        <v>13</v>
      </c>
    </row>
    <row r="18" spans="1:29" ht="15">
      <c r="A18" s="12">
        <v>7</v>
      </c>
      <c r="B18" s="10" t="s">
        <v>37</v>
      </c>
      <c r="C18" s="11" t="s">
        <v>36</v>
      </c>
      <c r="D18" s="12" t="s">
        <v>38</v>
      </c>
      <c r="E18" s="12"/>
      <c r="F18" s="12">
        <v>1</v>
      </c>
      <c r="G18" s="12">
        <v>1</v>
      </c>
      <c r="H18" s="12">
        <v>2</v>
      </c>
      <c r="I18" s="12">
        <v>1</v>
      </c>
      <c r="J18" s="12">
        <v>1</v>
      </c>
      <c r="K18" s="12">
        <v>1</v>
      </c>
      <c r="L18" s="12">
        <v>1</v>
      </c>
      <c r="M18" s="12">
        <v>1</v>
      </c>
      <c r="N18" s="12">
        <v>2</v>
      </c>
      <c r="O18" s="12">
        <v>2</v>
      </c>
      <c r="P18" s="12">
        <v>2</v>
      </c>
      <c r="Q18" s="12">
        <v>2</v>
      </c>
      <c r="R18" s="12">
        <v>1</v>
      </c>
      <c r="S18" s="12">
        <v>1</v>
      </c>
      <c r="T18" s="12">
        <v>0</v>
      </c>
      <c r="U18" s="12">
        <v>4</v>
      </c>
      <c r="V18" s="12">
        <v>1</v>
      </c>
      <c r="W18" s="12">
        <v>1</v>
      </c>
      <c r="X18" s="12">
        <v>2</v>
      </c>
      <c r="Y18" s="38">
        <v>2</v>
      </c>
      <c r="Z18" s="47">
        <f t="shared" si="0"/>
        <v>9</v>
      </c>
      <c r="AA18" s="12">
        <f t="shared" si="1"/>
        <v>13</v>
      </c>
      <c r="AB18" s="12">
        <f t="shared" si="2"/>
        <v>10</v>
      </c>
      <c r="AC18" s="12">
        <f t="shared" si="3"/>
        <v>16</v>
      </c>
    </row>
    <row r="19" spans="1:29" ht="15">
      <c r="A19" s="12">
        <v>8</v>
      </c>
      <c r="B19" s="14" t="s">
        <v>39</v>
      </c>
      <c r="C19" s="20" t="s">
        <v>36</v>
      </c>
      <c r="D19" s="4" t="s">
        <v>38</v>
      </c>
      <c r="E19" s="5"/>
      <c r="F19" s="5">
        <v>2</v>
      </c>
      <c r="G19" s="5">
        <v>2</v>
      </c>
      <c r="H19" s="5">
        <v>2</v>
      </c>
      <c r="I19" s="5">
        <v>1</v>
      </c>
      <c r="J19" s="5">
        <v>4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5</v>
      </c>
      <c r="Q19" s="5">
        <v>3</v>
      </c>
      <c r="R19" s="5">
        <v>0</v>
      </c>
      <c r="S19" s="5">
        <v>1</v>
      </c>
      <c r="T19" s="5">
        <v>0</v>
      </c>
      <c r="U19" s="5">
        <v>0</v>
      </c>
      <c r="V19" s="5">
        <v>0</v>
      </c>
      <c r="W19" s="5">
        <v>5</v>
      </c>
      <c r="X19" s="5">
        <v>0</v>
      </c>
      <c r="Y19" s="43">
        <v>0</v>
      </c>
      <c r="Z19" s="47">
        <f t="shared" si="0"/>
        <v>6</v>
      </c>
      <c r="AA19" s="12">
        <f t="shared" si="1"/>
        <v>15</v>
      </c>
      <c r="AB19" s="12">
        <f t="shared" si="2"/>
        <v>8</v>
      </c>
      <c r="AC19" s="12">
        <f t="shared" si="3"/>
        <v>15</v>
      </c>
    </row>
    <row r="20" spans="1:29" ht="15">
      <c r="A20" s="12">
        <v>9</v>
      </c>
      <c r="B20" s="10" t="s">
        <v>40</v>
      </c>
      <c r="C20" s="11" t="s">
        <v>31</v>
      </c>
      <c r="D20" s="12">
        <v>2001</v>
      </c>
      <c r="E20" s="12" t="s">
        <v>1</v>
      </c>
      <c r="F20" s="12">
        <v>1</v>
      </c>
      <c r="G20" s="12">
        <v>1</v>
      </c>
      <c r="H20" s="12">
        <v>0</v>
      </c>
      <c r="I20" s="12">
        <v>0</v>
      </c>
      <c r="J20" s="12">
        <v>4</v>
      </c>
      <c r="K20" s="12">
        <v>1</v>
      </c>
      <c r="L20" s="12">
        <v>7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38">
        <v>0</v>
      </c>
      <c r="Z20" s="47">
        <f t="shared" si="0"/>
        <v>3</v>
      </c>
      <c r="AA20" s="12">
        <f t="shared" si="1"/>
        <v>12</v>
      </c>
      <c r="AB20" s="12">
        <f t="shared" si="2"/>
        <v>3</v>
      </c>
      <c r="AC20" s="12">
        <f t="shared" si="3"/>
        <v>3</v>
      </c>
    </row>
    <row r="21" spans="1:29" ht="15">
      <c r="A21" s="12">
        <v>10</v>
      </c>
      <c r="B21" s="13" t="s">
        <v>41</v>
      </c>
      <c r="C21" s="20" t="s">
        <v>36</v>
      </c>
      <c r="D21" s="4" t="s">
        <v>38</v>
      </c>
      <c r="E21" s="5" t="s">
        <v>1</v>
      </c>
      <c r="F21" s="5">
        <v>1</v>
      </c>
      <c r="G21" s="5">
        <v>1</v>
      </c>
      <c r="H21" s="5">
        <v>1</v>
      </c>
      <c r="I21" s="5">
        <v>1</v>
      </c>
      <c r="J21" s="5">
        <v>1</v>
      </c>
      <c r="K21" s="5">
        <v>1</v>
      </c>
      <c r="L21" s="5">
        <v>1</v>
      </c>
      <c r="M21" s="5">
        <v>1</v>
      </c>
      <c r="N21" s="5">
        <v>1</v>
      </c>
      <c r="O21" s="5">
        <v>1</v>
      </c>
      <c r="P21" s="5">
        <v>5</v>
      </c>
      <c r="Q21" s="5">
        <v>1</v>
      </c>
      <c r="R21" s="5">
        <v>1</v>
      </c>
      <c r="S21" s="5">
        <v>1</v>
      </c>
      <c r="T21" s="5">
        <v>0</v>
      </c>
      <c r="U21" s="5">
        <v>0</v>
      </c>
      <c r="V21" s="5">
        <v>1</v>
      </c>
      <c r="W21" s="5">
        <v>1</v>
      </c>
      <c r="X21" s="5">
        <v>1</v>
      </c>
      <c r="Y21" s="43">
        <v>1</v>
      </c>
      <c r="Z21" s="47">
        <f t="shared" si="0"/>
        <v>9</v>
      </c>
      <c r="AA21" s="12">
        <f t="shared" si="1"/>
        <v>13</v>
      </c>
      <c r="AB21" s="12">
        <f t="shared" si="2"/>
        <v>9</v>
      </c>
      <c r="AC21" s="12">
        <f t="shared" si="3"/>
        <v>9</v>
      </c>
    </row>
    <row r="22" spans="1:29" ht="15">
      <c r="A22" s="12">
        <v>11</v>
      </c>
      <c r="B22" s="13" t="s">
        <v>42</v>
      </c>
      <c r="C22" s="21" t="s">
        <v>36</v>
      </c>
      <c r="D22" s="12" t="s">
        <v>27</v>
      </c>
      <c r="E22" s="12" t="s">
        <v>1</v>
      </c>
      <c r="F22" s="12">
        <v>0</v>
      </c>
      <c r="G22" s="12">
        <v>0</v>
      </c>
      <c r="H22" s="12">
        <v>0</v>
      </c>
      <c r="I22" s="12">
        <v>0</v>
      </c>
      <c r="J22" s="12">
        <v>6</v>
      </c>
      <c r="K22" s="12">
        <v>1</v>
      </c>
      <c r="L22" s="12">
        <v>4</v>
      </c>
      <c r="M22" s="12">
        <v>1</v>
      </c>
      <c r="N22" s="12">
        <v>0</v>
      </c>
      <c r="O22" s="12">
        <v>0</v>
      </c>
      <c r="P22" s="12">
        <v>0</v>
      </c>
      <c r="Q22" s="12">
        <v>0</v>
      </c>
      <c r="R22" s="12">
        <v>0</v>
      </c>
      <c r="S22" s="12">
        <v>3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38">
        <v>0</v>
      </c>
      <c r="Z22" s="47">
        <f t="shared" si="0"/>
        <v>2</v>
      </c>
      <c r="AA22" s="12">
        <f t="shared" si="1"/>
        <v>10</v>
      </c>
      <c r="AB22" s="12">
        <f t="shared" si="2"/>
        <v>3</v>
      </c>
      <c r="AC22" s="12">
        <f t="shared" si="3"/>
        <v>5</v>
      </c>
    </row>
    <row r="23" spans="1:29" ht="15">
      <c r="A23" s="12">
        <v>12</v>
      </c>
      <c r="B23" s="10" t="s">
        <v>43</v>
      </c>
      <c r="C23" s="11" t="s">
        <v>33</v>
      </c>
      <c r="D23" s="12" t="s">
        <v>4</v>
      </c>
      <c r="E23" s="12" t="s">
        <v>1</v>
      </c>
      <c r="F23" s="12">
        <v>0</v>
      </c>
      <c r="G23" s="12">
        <v>0</v>
      </c>
      <c r="H23" s="12">
        <v>1</v>
      </c>
      <c r="I23" s="12">
        <v>1</v>
      </c>
      <c r="J23" s="12">
        <v>1</v>
      </c>
      <c r="K23" s="12">
        <v>1</v>
      </c>
      <c r="L23" s="12">
        <v>1</v>
      </c>
      <c r="M23" s="12">
        <v>1</v>
      </c>
      <c r="N23" s="12">
        <v>1</v>
      </c>
      <c r="O23" s="12">
        <v>1</v>
      </c>
      <c r="P23" s="12">
        <v>2</v>
      </c>
      <c r="Q23" s="12">
        <v>2</v>
      </c>
      <c r="R23" s="12">
        <v>1</v>
      </c>
      <c r="S23" s="12">
        <v>1</v>
      </c>
      <c r="T23" s="12">
        <v>1</v>
      </c>
      <c r="U23" s="12">
        <v>1</v>
      </c>
      <c r="V23" s="12">
        <v>0</v>
      </c>
      <c r="W23" s="12">
        <v>0</v>
      </c>
      <c r="X23" s="12">
        <v>1</v>
      </c>
      <c r="Y23" s="38">
        <v>1</v>
      </c>
      <c r="Z23" s="47">
        <f t="shared" si="0"/>
        <v>8</v>
      </c>
      <c r="AA23" s="12">
        <f t="shared" si="1"/>
        <v>9</v>
      </c>
      <c r="AB23" s="12">
        <f t="shared" si="2"/>
        <v>8</v>
      </c>
      <c r="AC23" s="12">
        <f t="shared" si="3"/>
        <v>9</v>
      </c>
    </row>
    <row r="24" spans="1:29" ht="15">
      <c r="A24" s="12">
        <v>13</v>
      </c>
      <c r="B24" s="13" t="s">
        <v>44</v>
      </c>
      <c r="C24" s="20" t="s">
        <v>45</v>
      </c>
      <c r="D24" s="4" t="s">
        <v>2</v>
      </c>
      <c r="E24" s="5" t="s">
        <v>1</v>
      </c>
      <c r="F24" s="5">
        <v>1</v>
      </c>
      <c r="G24" s="5">
        <v>1</v>
      </c>
      <c r="H24" s="5">
        <v>2</v>
      </c>
      <c r="I24" s="5">
        <v>2</v>
      </c>
      <c r="J24" s="5">
        <v>1</v>
      </c>
      <c r="K24" s="5">
        <v>1</v>
      </c>
      <c r="L24" s="5">
        <v>1</v>
      </c>
      <c r="M24" s="5">
        <v>1</v>
      </c>
      <c r="N24" s="5">
        <v>1</v>
      </c>
      <c r="O24" s="5">
        <v>1</v>
      </c>
      <c r="P24" s="5">
        <v>0</v>
      </c>
      <c r="Q24" s="5">
        <v>1</v>
      </c>
      <c r="R24" s="5">
        <v>1</v>
      </c>
      <c r="S24" s="5">
        <v>1</v>
      </c>
      <c r="T24" s="5">
        <v>0</v>
      </c>
      <c r="U24" s="5">
        <v>0</v>
      </c>
      <c r="V24" s="5">
        <v>1</v>
      </c>
      <c r="W24" s="5">
        <v>1</v>
      </c>
      <c r="X24" s="5">
        <v>3</v>
      </c>
      <c r="Y24" s="43">
        <v>2</v>
      </c>
      <c r="Z24" s="47">
        <f t="shared" si="0"/>
        <v>8</v>
      </c>
      <c r="AA24" s="12">
        <f t="shared" si="1"/>
        <v>11</v>
      </c>
      <c r="AB24" s="12">
        <f t="shared" si="2"/>
        <v>9</v>
      </c>
      <c r="AC24" s="12">
        <f t="shared" si="3"/>
        <v>11</v>
      </c>
    </row>
    <row r="25" spans="1:29" ht="15">
      <c r="A25" s="12">
        <v>14</v>
      </c>
      <c r="B25" s="13" t="s">
        <v>46</v>
      </c>
      <c r="C25" s="21" t="s">
        <v>36</v>
      </c>
      <c r="D25" s="18" t="s">
        <v>5</v>
      </c>
      <c r="E25" s="12" t="s">
        <v>1</v>
      </c>
      <c r="F25" s="12">
        <v>1</v>
      </c>
      <c r="G25" s="12">
        <v>1</v>
      </c>
      <c r="H25" s="12">
        <v>0</v>
      </c>
      <c r="I25" s="12">
        <v>0</v>
      </c>
      <c r="J25" s="12">
        <v>4</v>
      </c>
      <c r="K25" s="12">
        <v>1</v>
      </c>
      <c r="L25" s="12">
        <v>3</v>
      </c>
      <c r="M25" s="12">
        <v>1</v>
      </c>
      <c r="N25" s="12">
        <v>11</v>
      </c>
      <c r="O25" s="12">
        <v>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38">
        <v>0</v>
      </c>
      <c r="Z25" s="47">
        <f t="shared" si="0"/>
        <v>4</v>
      </c>
      <c r="AA25" s="12">
        <f t="shared" si="1"/>
        <v>19</v>
      </c>
      <c r="AB25" s="12">
        <f t="shared" si="2"/>
        <v>4</v>
      </c>
      <c r="AC25" s="12">
        <f t="shared" si="3"/>
        <v>6</v>
      </c>
    </row>
    <row r="26" spans="1:29" ht="15">
      <c r="A26" s="12">
        <v>15</v>
      </c>
      <c r="B26" s="14" t="s">
        <v>47</v>
      </c>
      <c r="C26" s="20" t="s">
        <v>48</v>
      </c>
      <c r="D26" s="4">
        <v>1997</v>
      </c>
      <c r="E26" s="12" t="s">
        <v>1</v>
      </c>
      <c r="F26" s="12">
        <v>1</v>
      </c>
      <c r="G26" s="12">
        <v>1</v>
      </c>
      <c r="H26" s="12">
        <v>2</v>
      </c>
      <c r="I26" s="12">
        <v>2</v>
      </c>
      <c r="J26" s="12">
        <v>1</v>
      </c>
      <c r="K26" s="12">
        <v>1</v>
      </c>
      <c r="L26" s="12">
        <v>1</v>
      </c>
      <c r="M26" s="12">
        <v>1</v>
      </c>
      <c r="N26" s="12">
        <v>1</v>
      </c>
      <c r="O26" s="12">
        <v>1</v>
      </c>
      <c r="P26" s="12">
        <v>0</v>
      </c>
      <c r="Q26" s="12">
        <v>0</v>
      </c>
      <c r="R26" s="12">
        <v>3</v>
      </c>
      <c r="S26" s="12">
        <v>3</v>
      </c>
      <c r="T26" s="12">
        <v>3</v>
      </c>
      <c r="U26" s="12">
        <v>1</v>
      </c>
      <c r="V26" s="12">
        <v>0</v>
      </c>
      <c r="W26" s="12">
        <v>0</v>
      </c>
      <c r="X26" s="12">
        <v>1</v>
      </c>
      <c r="Y26" s="38">
        <v>1</v>
      </c>
      <c r="Z26" s="47">
        <f t="shared" si="0"/>
        <v>8</v>
      </c>
      <c r="AA26" s="12">
        <f t="shared" si="1"/>
        <v>13</v>
      </c>
      <c r="AB26" s="12">
        <f t="shared" si="2"/>
        <v>8</v>
      </c>
      <c r="AC26" s="12">
        <f t="shared" si="3"/>
        <v>11</v>
      </c>
    </row>
    <row r="27" spans="1:29" ht="15">
      <c r="A27" s="12">
        <v>16</v>
      </c>
      <c r="B27" s="13" t="s">
        <v>49</v>
      </c>
      <c r="C27" s="20" t="s">
        <v>33</v>
      </c>
      <c r="D27" s="4" t="s">
        <v>38</v>
      </c>
      <c r="E27" s="5" t="s">
        <v>1</v>
      </c>
      <c r="F27" s="5">
        <v>1</v>
      </c>
      <c r="G27" s="5">
        <v>1</v>
      </c>
      <c r="H27" s="5">
        <v>1</v>
      </c>
      <c r="I27" s="5">
        <v>1</v>
      </c>
      <c r="J27" s="5">
        <v>4</v>
      </c>
      <c r="K27" s="5">
        <v>1</v>
      </c>
      <c r="L27" s="5">
        <v>1</v>
      </c>
      <c r="M27" s="5">
        <v>1</v>
      </c>
      <c r="N27" s="5">
        <v>1</v>
      </c>
      <c r="O27" s="5">
        <v>1</v>
      </c>
      <c r="P27" s="5">
        <v>0</v>
      </c>
      <c r="Q27" s="5">
        <v>0</v>
      </c>
      <c r="R27" s="5">
        <v>1</v>
      </c>
      <c r="S27" s="5">
        <v>1</v>
      </c>
      <c r="T27" s="5">
        <v>0</v>
      </c>
      <c r="U27" s="5">
        <v>0</v>
      </c>
      <c r="V27" s="5">
        <v>1</v>
      </c>
      <c r="W27" s="5">
        <v>1</v>
      </c>
      <c r="X27" s="5">
        <v>2</v>
      </c>
      <c r="Y27" s="43">
        <v>2</v>
      </c>
      <c r="Z27" s="47">
        <f t="shared" si="0"/>
        <v>8</v>
      </c>
      <c r="AA27" s="12">
        <f t="shared" si="1"/>
        <v>12</v>
      </c>
      <c r="AB27" s="12">
        <f t="shared" si="2"/>
        <v>8</v>
      </c>
      <c r="AC27" s="12">
        <f t="shared" si="3"/>
        <v>9</v>
      </c>
    </row>
    <row r="28" spans="1:29" ht="15">
      <c r="A28" s="12">
        <v>17</v>
      </c>
      <c r="B28" s="3" t="s">
        <v>50</v>
      </c>
      <c r="C28" s="20" t="s">
        <v>29</v>
      </c>
      <c r="D28" s="4" t="s">
        <v>7</v>
      </c>
      <c r="E28" s="5" t="s">
        <v>51</v>
      </c>
      <c r="F28" s="5">
        <v>1</v>
      </c>
      <c r="G28" s="5">
        <v>1</v>
      </c>
      <c r="H28" s="5">
        <v>1</v>
      </c>
      <c r="I28" s="5">
        <v>1</v>
      </c>
      <c r="J28" s="5">
        <v>1</v>
      </c>
      <c r="K28" s="5">
        <v>1</v>
      </c>
      <c r="L28" s="5">
        <v>1</v>
      </c>
      <c r="M28" s="5">
        <v>1</v>
      </c>
      <c r="N28" s="5">
        <v>1</v>
      </c>
      <c r="O28" s="5">
        <v>1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43">
        <v>1</v>
      </c>
      <c r="Z28" s="47">
        <f t="shared" si="0"/>
        <v>10</v>
      </c>
      <c r="AA28" s="12">
        <f t="shared" si="1"/>
        <v>10</v>
      </c>
      <c r="AB28" s="12">
        <f t="shared" si="2"/>
        <v>10</v>
      </c>
      <c r="AC28" s="12">
        <f t="shared" si="3"/>
        <v>10</v>
      </c>
    </row>
    <row r="29" spans="1:29" ht="15">
      <c r="A29" s="12">
        <v>18</v>
      </c>
      <c r="B29" s="13" t="s">
        <v>52</v>
      </c>
      <c r="C29" s="21" t="s">
        <v>36</v>
      </c>
      <c r="D29" s="18" t="s">
        <v>7</v>
      </c>
      <c r="E29" s="12" t="s">
        <v>53</v>
      </c>
      <c r="F29" s="12">
        <v>1</v>
      </c>
      <c r="G29" s="12">
        <v>1</v>
      </c>
      <c r="H29" s="12">
        <v>2</v>
      </c>
      <c r="I29" s="12">
        <v>2</v>
      </c>
      <c r="J29" s="12">
        <v>1</v>
      </c>
      <c r="K29" s="12">
        <v>1</v>
      </c>
      <c r="L29" s="12">
        <v>1</v>
      </c>
      <c r="M29" s="12">
        <v>1</v>
      </c>
      <c r="N29" s="12">
        <v>1</v>
      </c>
      <c r="O29" s="12">
        <v>1</v>
      </c>
      <c r="P29" s="12">
        <v>2</v>
      </c>
      <c r="Q29" s="12">
        <v>2</v>
      </c>
      <c r="R29" s="12">
        <v>1</v>
      </c>
      <c r="S29" s="12">
        <v>1</v>
      </c>
      <c r="T29" s="12">
        <v>1</v>
      </c>
      <c r="U29" s="12">
        <v>1</v>
      </c>
      <c r="V29" s="12">
        <v>4</v>
      </c>
      <c r="W29" s="12">
        <v>4</v>
      </c>
      <c r="X29" s="12">
        <v>1</v>
      </c>
      <c r="Y29" s="38">
        <v>1</v>
      </c>
      <c r="Z29" s="47">
        <f t="shared" si="0"/>
        <v>10</v>
      </c>
      <c r="AA29" s="12">
        <f t="shared" si="1"/>
        <v>15</v>
      </c>
      <c r="AB29" s="12">
        <f t="shared" si="2"/>
        <v>10</v>
      </c>
      <c r="AC29" s="12">
        <f t="shared" si="3"/>
        <v>15</v>
      </c>
    </row>
    <row r="30" spans="1:29" ht="15">
      <c r="A30" s="12">
        <v>19</v>
      </c>
      <c r="B30" s="13" t="s">
        <v>8</v>
      </c>
      <c r="C30" s="21" t="s">
        <v>36</v>
      </c>
      <c r="D30" s="12" t="s">
        <v>5</v>
      </c>
      <c r="E30" s="12">
        <v>1</v>
      </c>
      <c r="F30" s="12">
        <v>1</v>
      </c>
      <c r="G30" s="12">
        <v>1</v>
      </c>
      <c r="H30" s="12">
        <v>1</v>
      </c>
      <c r="I30" s="12">
        <v>1</v>
      </c>
      <c r="J30" s="12">
        <v>1</v>
      </c>
      <c r="K30" s="12">
        <v>1</v>
      </c>
      <c r="L30" s="12">
        <v>1</v>
      </c>
      <c r="M30" s="12">
        <v>1</v>
      </c>
      <c r="N30" s="12">
        <v>1</v>
      </c>
      <c r="O30" s="12">
        <v>1</v>
      </c>
      <c r="P30" s="12">
        <v>1</v>
      </c>
      <c r="Q30" s="12">
        <v>1</v>
      </c>
      <c r="R30" s="12">
        <v>1</v>
      </c>
      <c r="S30" s="12">
        <v>1</v>
      </c>
      <c r="T30" s="12">
        <v>1</v>
      </c>
      <c r="U30" s="12">
        <v>1</v>
      </c>
      <c r="V30" s="12">
        <v>1</v>
      </c>
      <c r="W30" s="12">
        <v>1</v>
      </c>
      <c r="X30" s="12">
        <v>1</v>
      </c>
      <c r="Y30" s="38">
        <v>1</v>
      </c>
      <c r="Z30" s="47">
        <f t="shared" si="0"/>
        <v>10</v>
      </c>
      <c r="AA30" s="12">
        <f t="shared" si="1"/>
        <v>10</v>
      </c>
      <c r="AB30" s="12">
        <f t="shared" si="2"/>
        <v>10</v>
      </c>
      <c r="AC30" s="12">
        <f t="shared" si="3"/>
        <v>10</v>
      </c>
    </row>
    <row r="31" spans="1:29" ht="15">
      <c r="A31" s="12">
        <v>20</v>
      </c>
      <c r="B31" s="13" t="s">
        <v>54</v>
      </c>
      <c r="C31" s="21" t="s">
        <v>48</v>
      </c>
      <c r="D31" s="18" t="s">
        <v>5</v>
      </c>
      <c r="E31" s="12" t="s">
        <v>1</v>
      </c>
      <c r="F31" s="12">
        <v>0</v>
      </c>
      <c r="G31" s="12">
        <v>0</v>
      </c>
      <c r="H31" s="12">
        <v>0</v>
      </c>
      <c r="I31" s="12">
        <v>2</v>
      </c>
      <c r="J31" s="12">
        <v>1</v>
      </c>
      <c r="K31" s="12">
        <v>1</v>
      </c>
      <c r="L31" s="12">
        <v>1</v>
      </c>
      <c r="M31" s="12">
        <v>1</v>
      </c>
      <c r="N31" s="12">
        <v>4</v>
      </c>
      <c r="O31" s="12">
        <v>1</v>
      </c>
      <c r="P31" s="12">
        <v>0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38">
        <v>0</v>
      </c>
      <c r="Z31" s="47">
        <f t="shared" si="0"/>
        <v>3</v>
      </c>
      <c r="AA31" s="12">
        <f t="shared" si="1"/>
        <v>6</v>
      </c>
      <c r="AB31" s="12">
        <f t="shared" si="2"/>
        <v>4</v>
      </c>
      <c r="AC31" s="12">
        <f t="shared" si="3"/>
        <v>5</v>
      </c>
    </row>
    <row r="32" spans="1:29" ht="15">
      <c r="A32" s="12">
        <v>21</v>
      </c>
      <c r="B32" s="10" t="s">
        <v>55</v>
      </c>
      <c r="C32" s="11" t="s">
        <v>36</v>
      </c>
      <c r="D32" s="12" t="s">
        <v>5</v>
      </c>
      <c r="E32" s="18" t="s">
        <v>1</v>
      </c>
      <c r="F32" s="18">
        <v>1</v>
      </c>
      <c r="G32" s="18">
        <v>1</v>
      </c>
      <c r="H32" s="18">
        <v>2</v>
      </c>
      <c r="I32" s="18">
        <v>1</v>
      </c>
      <c r="J32" s="18">
        <v>1</v>
      </c>
      <c r="K32" s="18">
        <v>1</v>
      </c>
      <c r="L32" s="18">
        <v>1</v>
      </c>
      <c r="M32" s="18">
        <v>1</v>
      </c>
      <c r="N32" s="18">
        <v>1</v>
      </c>
      <c r="O32" s="18">
        <v>1</v>
      </c>
      <c r="P32" s="18">
        <v>0</v>
      </c>
      <c r="Q32" s="18">
        <v>0</v>
      </c>
      <c r="R32" s="18">
        <v>2</v>
      </c>
      <c r="S32" s="18">
        <v>1</v>
      </c>
      <c r="T32" s="18">
        <v>0</v>
      </c>
      <c r="U32" s="18">
        <v>0</v>
      </c>
      <c r="V32" s="18">
        <v>0</v>
      </c>
      <c r="W32" s="18">
        <v>0</v>
      </c>
      <c r="X32" s="18">
        <v>3</v>
      </c>
      <c r="Y32" s="44">
        <v>1</v>
      </c>
      <c r="Z32" s="47">
        <f t="shared" si="0"/>
        <v>7</v>
      </c>
      <c r="AA32" s="12">
        <f t="shared" si="1"/>
        <v>11</v>
      </c>
      <c r="AB32" s="12">
        <f t="shared" si="2"/>
        <v>7</v>
      </c>
      <c r="AC32" s="12">
        <f t="shared" si="3"/>
        <v>7</v>
      </c>
    </row>
    <row r="33" spans="1:29" ht="15">
      <c r="A33" s="12">
        <v>22</v>
      </c>
      <c r="B33" s="10" t="s">
        <v>56</v>
      </c>
      <c r="C33" s="11" t="s">
        <v>33</v>
      </c>
      <c r="D33" s="12" t="s">
        <v>6</v>
      </c>
      <c r="E33" s="12" t="s">
        <v>1</v>
      </c>
      <c r="F33" s="12">
        <v>4</v>
      </c>
      <c r="G33" s="12">
        <v>4</v>
      </c>
      <c r="H33" s="12">
        <v>2</v>
      </c>
      <c r="I33" s="12">
        <v>2</v>
      </c>
      <c r="J33" s="12">
        <v>1</v>
      </c>
      <c r="K33" s="12">
        <v>1</v>
      </c>
      <c r="L33" s="12">
        <v>1</v>
      </c>
      <c r="M33" s="12">
        <v>1</v>
      </c>
      <c r="N33" s="12">
        <v>2</v>
      </c>
      <c r="O33" s="12">
        <v>2</v>
      </c>
      <c r="P33" s="12">
        <v>0</v>
      </c>
      <c r="Q33" s="12">
        <v>0</v>
      </c>
      <c r="R33" s="12">
        <v>1</v>
      </c>
      <c r="S33" s="12">
        <v>1</v>
      </c>
      <c r="T33" s="12">
        <v>0</v>
      </c>
      <c r="U33" s="12">
        <v>1</v>
      </c>
      <c r="V33" s="12">
        <v>0</v>
      </c>
      <c r="W33" s="12">
        <v>0</v>
      </c>
      <c r="X33" s="12">
        <v>1</v>
      </c>
      <c r="Y33" s="38">
        <v>1</v>
      </c>
      <c r="Z33" s="47">
        <f t="shared" si="0"/>
        <v>7</v>
      </c>
      <c r="AA33" s="12">
        <f t="shared" si="1"/>
        <v>12</v>
      </c>
      <c r="AB33" s="12">
        <f t="shared" si="2"/>
        <v>8</v>
      </c>
      <c r="AC33" s="12">
        <f t="shared" si="3"/>
        <v>13</v>
      </c>
    </row>
    <row r="34" spans="1:29" ht="15">
      <c r="A34" s="12">
        <v>23</v>
      </c>
      <c r="B34" s="13" t="s">
        <v>57</v>
      </c>
      <c r="C34" s="20" t="s">
        <v>36</v>
      </c>
      <c r="D34" s="4">
        <v>2003</v>
      </c>
      <c r="E34" s="5" t="s">
        <v>1</v>
      </c>
      <c r="F34" s="5">
        <v>0</v>
      </c>
      <c r="G34" s="5">
        <v>3</v>
      </c>
      <c r="H34" s="5">
        <v>0</v>
      </c>
      <c r="I34" s="5">
        <v>0</v>
      </c>
      <c r="J34" s="5">
        <v>0</v>
      </c>
      <c r="K34" s="5">
        <v>1</v>
      </c>
      <c r="L34" s="5">
        <v>1</v>
      </c>
      <c r="M34" s="5">
        <v>1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1</v>
      </c>
      <c r="T34" s="5">
        <v>0</v>
      </c>
      <c r="U34" s="5">
        <v>0</v>
      </c>
      <c r="V34" s="5">
        <v>0</v>
      </c>
      <c r="W34" s="5">
        <v>0</v>
      </c>
      <c r="X34" s="5">
        <v>0</v>
      </c>
      <c r="Y34" s="43">
        <v>0</v>
      </c>
      <c r="Z34" s="47">
        <f t="shared" si="0"/>
        <v>1</v>
      </c>
      <c r="AA34" s="12">
        <f t="shared" si="1"/>
        <v>1</v>
      </c>
      <c r="AB34" s="12">
        <f t="shared" si="2"/>
        <v>4</v>
      </c>
      <c r="AC34" s="12">
        <f t="shared" si="3"/>
        <v>6</v>
      </c>
    </row>
    <row r="35" spans="1:29" ht="15">
      <c r="A35" s="12">
        <v>24</v>
      </c>
      <c r="B35" s="13" t="s">
        <v>58</v>
      </c>
      <c r="C35" s="20" t="s">
        <v>36</v>
      </c>
      <c r="D35" s="4" t="s">
        <v>7</v>
      </c>
      <c r="E35" s="12" t="s">
        <v>53</v>
      </c>
      <c r="F35" s="12">
        <v>2</v>
      </c>
      <c r="G35" s="12">
        <v>2</v>
      </c>
      <c r="H35" s="12">
        <v>0</v>
      </c>
      <c r="I35" s="12">
        <v>4</v>
      </c>
      <c r="J35" s="12">
        <v>1</v>
      </c>
      <c r="K35" s="12">
        <v>1</v>
      </c>
      <c r="L35" s="12">
        <v>1</v>
      </c>
      <c r="M35" s="12">
        <v>1</v>
      </c>
      <c r="N35" s="12">
        <v>1</v>
      </c>
      <c r="O35" s="12">
        <v>1</v>
      </c>
      <c r="P35" s="12">
        <v>1</v>
      </c>
      <c r="Q35" s="12">
        <v>1</v>
      </c>
      <c r="R35" s="12">
        <v>1</v>
      </c>
      <c r="S35" s="12">
        <v>1</v>
      </c>
      <c r="T35" s="12">
        <v>0</v>
      </c>
      <c r="U35" s="12">
        <v>1</v>
      </c>
      <c r="V35" s="12">
        <v>0</v>
      </c>
      <c r="W35" s="12">
        <v>5</v>
      </c>
      <c r="X35" s="12">
        <v>1</v>
      </c>
      <c r="Y35" s="38">
        <v>1</v>
      </c>
      <c r="Z35" s="47">
        <f t="shared" si="0"/>
        <v>7</v>
      </c>
      <c r="AA35" s="12">
        <f t="shared" si="1"/>
        <v>8</v>
      </c>
      <c r="AB35" s="12">
        <f t="shared" si="2"/>
        <v>10</v>
      </c>
      <c r="AC35" s="12">
        <f t="shared" si="3"/>
        <v>18</v>
      </c>
    </row>
    <row r="36" spans="1:29" ht="15">
      <c r="A36" s="12">
        <v>25</v>
      </c>
      <c r="B36" s="13" t="s">
        <v>59</v>
      </c>
      <c r="C36" s="21" t="s">
        <v>31</v>
      </c>
      <c r="D36" s="12">
        <v>1998</v>
      </c>
      <c r="E36" s="12" t="s">
        <v>1</v>
      </c>
      <c r="F36" s="12">
        <v>0</v>
      </c>
      <c r="G36" s="12">
        <v>0</v>
      </c>
      <c r="H36" s="12">
        <v>0</v>
      </c>
      <c r="I36" s="12">
        <v>0</v>
      </c>
      <c r="J36" s="12">
        <v>5</v>
      </c>
      <c r="K36" s="12">
        <v>1</v>
      </c>
      <c r="L36" s="12">
        <v>4</v>
      </c>
      <c r="M36" s="12">
        <v>1</v>
      </c>
      <c r="N36" s="12">
        <v>0</v>
      </c>
      <c r="O36" s="12">
        <v>0</v>
      </c>
      <c r="P36" s="12">
        <v>0</v>
      </c>
      <c r="Q36" s="12">
        <v>0</v>
      </c>
      <c r="R36" s="12">
        <v>0</v>
      </c>
      <c r="S36" s="12">
        <v>1</v>
      </c>
      <c r="T36" s="12">
        <v>0</v>
      </c>
      <c r="U36" s="12">
        <v>0</v>
      </c>
      <c r="V36" s="12">
        <v>0</v>
      </c>
      <c r="W36" s="12">
        <v>0</v>
      </c>
      <c r="X36" s="12">
        <v>2</v>
      </c>
      <c r="Y36" s="38">
        <v>2</v>
      </c>
      <c r="Z36" s="47">
        <f t="shared" si="0"/>
        <v>3</v>
      </c>
      <c r="AA36" s="12">
        <f t="shared" si="1"/>
        <v>11</v>
      </c>
      <c r="AB36" s="12">
        <f t="shared" si="2"/>
        <v>4</v>
      </c>
      <c r="AC36" s="12">
        <f t="shared" si="3"/>
        <v>5</v>
      </c>
    </row>
    <row r="37" spans="1:29" ht="15">
      <c r="A37" s="12">
        <v>26</v>
      </c>
      <c r="B37" s="13" t="s">
        <v>60</v>
      </c>
      <c r="C37" s="21" t="s">
        <v>48</v>
      </c>
      <c r="D37" s="12">
        <v>2000</v>
      </c>
      <c r="E37" s="12" t="s">
        <v>1</v>
      </c>
      <c r="F37" s="12">
        <v>0</v>
      </c>
      <c r="G37" s="12">
        <v>0</v>
      </c>
      <c r="H37" s="12">
        <v>0</v>
      </c>
      <c r="I37" s="12">
        <v>1</v>
      </c>
      <c r="J37" s="12">
        <v>0</v>
      </c>
      <c r="K37" s="12">
        <v>1</v>
      </c>
      <c r="L37" s="12">
        <v>5</v>
      </c>
      <c r="M37" s="12">
        <v>1</v>
      </c>
      <c r="N37" s="12">
        <v>0</v>
      </c>
      <c r="O37" s="12">
        <v>1</v>
      </c>
      <c r="P37" s="12">
        <v>0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38">
        <v>0</v>
      </c>
      <c r="Z37" s="47">
        <f t="shared" si="0"/>
        <v>1</v>
      </c>
      <c r="AA37" s="12">
        <f t="shared" si="1"/>
        <v>5</v>
      </c>
      <c r="AB37" s="12">
        <f t="shared" si="2"/>
        <v>4</v>
      </c>
      <c r="AC37" s="12">
        <f t="shared" si="3"/>
        <v>4</v>
      </c>
    </row>
    <row r="38" spans="1:29" ht="15">
      <c r="A38" s="50"/>
      <c r="B38" s="22"/>
      <c r="C38" s="23"/>
      <c r="D38" s="24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5"/>
      <c r="Q38" s="25"/>
      <c r="R38" s="25"/>
      <c r="S38" s="25"/>
      <c r="T38" s="25"/>
      <c r="U38" s="25"/>
      <c r="V38" s="25"/>
      <c r="W38" s="25"/>
      <c r="X38" s="25"/>
      <c r="Y38" s="25"/>
      <c r="Z38" s="26"/>
      <c r="AA38" s="26"/>
      <c r="AB38" s="26"/>
      <c r="AC38" s="26"/>
    </row>
    <row r="39" spans="1:2" s="1" customFormat="1" ht="15">
      <c r="A39" s="28" t="s">
        <v>16</v>
      </c>
      <c r="B39" s="28"/>
    </row>
    <row r="40" spans="1:4" s="1" customFormat="1" ht="15">
      <c r="A40" s="28" t="s">
        <v>17</v>
      </c>
      <c r="B40" s="28"/>
      <c r="C40" s="2"/>
      <c r="D40" s="2"/>
    </row>
    <row r="41" spans="1:4" s="1" customFormat="1" ht="14.25">
      <c r="A41" s="51"/>
      <c r="C41" s="2"/>
      <c r="D41" s="2"/>
    </row>
    <row r="42" spans="1:4" s="1" customFormat="1" ht="15">
      <c r="A42" s="28" t="s">
        <v>18</v>
      </c>
      <c r="B42" s="28"/>
      <c r="C42" s="2"/>
      <c r="D42" s="2"/>
    </row>
  </sheetData>
  <sheetProtection/>
  <mergeCells count="18">
    <mergeCell ref="Z10:AC10"/>
    <mergeCell ref="X10:Y10"/>
    <mergeCell ref="L10:M10"/>
    <mergeCell ref="N10:O10"/>
    <mergeCell ref="P10:Q10"/>
    <mergeCell ref="R10:S10"/>
    <mergeCell ref="T10:U10"/>
    <mergeCell ref="V10:W10"/>
    <mergeCell ref="E10:E11"/>
    <mergeCell ref="A10:A11"/>
    <mergeCell ref="B4:AC4"/>
    <mergeCell ref="B5:AC5"/>
    <mergeCell ref="B10:B11"/>
    <mergeCell ref="C10:C11"/>
    <mergeCell ref="D10:D11"/>
    <mergeCell ref="F10:G10"/>
    <mergeCell ref="H10:I10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25"/>
  <sheetViews>
    <sheetView view="pageBreakPreview" zoomScaleSheetLayoutView="100" zoomScalePageLayoutView="0" workbookViewId="0" topLeftCell="A1">
      <selection activeCell="A6" sqref="A6:AC6"/>
    </sheetView>
  </sheetViews>
  <sheetFormatPr defaultColWidth="9.140625" defaultRowHeight="15"/>
  <cols>
    <col min="1" max="1" width="4.710937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25" width="3.8515625" style="8" customWidth="1"/>
    <col min="26" max="26" width="3.8515625" style="8" bestFit="1" customWidth="1"/>
    <col min="27" max="29" width="3.8515625" style="8" customWidth="1"/>
    <col min="30" max="16384" width="9.140625" style="6" customWidth="1"/>
  </cols>
  <sheetData>
    <row r="1" ht="15"/>
    <row r="2" ht="15"/>
    <row r="3" ht="15"/>
    <row r="4" spans="2:29" ht="15.75">
      <c r="B4" s="30" t="s">
        <v>10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2:29" ht="15.75">
      <c r="B5" s="30" t="s">
        <v>73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5.75">
      <c r="A6" s="30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5">
      <c r="A7" s="7" t="s">
        <v>22</v>
      </c>
      <c r="B7" s="8"/>
      <c r="C7" s="8"/>
      <c r="D7" s="8"/>
      <c r="AC7" s="9" t="s">
        <v>14</v>
      </c>
    </row>
    <row r="8" spans="2:4" ht="15">
      <c r="B8" s="8"/>
      <c r="C8" s="8"/>
      <c r="D8" s="8"/>
    </row>
    <row r="9" spans="1:29" ht="15">
      <c r="A9" s="49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75">
      <c r="A10" s="40" t="s">
        <v>0</v>
      </c>
      <c r="B10" s="29" t="s">
        <v>19</v>
      </c>
      <c r="C10" s="31" t="s">
        <v>20</v>
      </c>
      <c r="D10" s="29" t="s">
        <v>21</v>
      </c>
      <c r="E10" s="29" t="s">
        <v>61</v>
      </c>
      <c r="F10" s="32">
        <v>1</v>
      </c>
      <c r="G10" s="33"/>
      <c r="H10" s="32">
        <v>2</v>
      </c>
      <c r="I10" s="33"/>
      <c r="J10" s="32">
        <v>3</v>
      </c>
      <c r="K10" s="33"/>
      <c r="L10" s="32">
        <v>4</v>
      </c>
      <c r="M10" s="33"/>
      <c r="N10" s="32">
        <v>5</v>
      </c>
      <c r="O10" s="33"/>
      <c r="P10" s="32">
        <v>6</v>
      </c>
      <c r="Q10" s="33"/>
      <c r="R10" s="32">
        <v>7</v>
      </c>
      <c r="S10" s="33"/>
      <c r="T10" s="32">
        <v>8</v>
      </c>
      <c r="U10" s="33"/>
      <c r="V10" s="32">
        <v>9</v>
      </c>
      <c r="W10" s="33"/>
      <c r="X10" s="32">
        <v>10</v>
      </c>
      <c r="Y10" s="34"/>
      <c r="Z10" s="45" t="s">
        <v>23</v>
      </c>
      <c r="AA10" s="35"/>
      <c r="AB10" s="35"/>
      <c r="AC10" s="36"/>
    </row>
    <row r="11" spans="1:29" ht="15.75">
      <c r="A11" s="41"/>
      <c r="B11" s="29"/>
      <c r="C11" s="31"/>
      <c r="D11" s="29"/>
      <c r="E11" s="29"/>
      <c r="F11" s="12" t="s">
        <v>24</v>
      </c>
      <c r="G11" s="12" t="s">
        <v>12</v>
      </c>
      <c r="H11" s="12" t="s">
        <v>24</v>
      </c>
      <c r="I11" s="12" t="s">
        <v>12</v>
      </c>
      <c r="J11" s="12" t="s">
        <v>24</v>
      </c>
      <c r="K11" s="12" t="s">
        <v>12</v>
      </c>
      <c r="L11" s="12" t="s">
        <v>24</v>
      </c>
      <c r="M11" s="12" t="s">
        <v>12</v>
      </c>
      <c r="N11" s="12" t="s">
        <v>24</v>
      </c>
      <c r="O11" s="12" t="s">
        <v>12</v>
      </c>
      <c r="P11" s="12" t="s">
        <v>24</v>
      </c>
      <c r="Q11" s="12" t="s">
        <v>12</v>
      </c>
      <c r="R11" s="12" t="s">
        <v>24</v>
      </c>
      <c r="S11" s="12" t="s">
        <v>12</v>
      </c>
      <c r="T11" s="12" t="s">
        <v>24</v>
      </c>
      <c r="U11" s="12" t="s">
        <v>12</v>
      </c>
      <c r="V11" s="12" t="s">
        <v>24</v>
      </c>
      <c r="W11" s="12" t="s">
        <v>12</v>
      </c>
      <c r="X11" s="12" t="s">
        <v>24</v>
      </c>
      <c r="Y11" s="38" t="s">
        <v>12</v>
      </c>
      <c r="Z11" s="46" t="s">
        <v>24</v>
      </c>
      <c r="AA11" s="37" t="s">
        <v>13</v>
      </c>
      <c r="AB11" s="37" t="s">
        <v>12</v>
      </c>
      <c r="AC11" s="37" t="s">
        <v>13</v>
      </c>
    </row>
    <row r="12" spans="1:29" s="19" customFormat="1" ht="15">
      <c r="A12" s="12">
        <v>1</v>
      </c>
      <c r="B12" s="13" t="s">
        <v>8</v>
      </c>
      <c r="C12" s="21" t="s">
        <v>36</v>
      </c>
      <c r="D12" s="12" t="s">
        <v>5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12">
        <v>1</v>
      </c>
      <c r="Q12" s="12">
        <v>1</v>
      </c>
      <c r="R12" s="12">
        <v>1</v>
      </c>
      <c r="S12" s="12">
        <v>1</v>
      </c>
      <c r="T12" s="12">
        <v>1</v>
      </c>
      <c r="U12" s="12">
        <v>1</v>
      </c>
      <c r="V12" s="12">
        <v>1</v>
      </c>
      <c r="W12" s="12">
        <v>1</v>
      </c>
      <c r="X12" s="12">
        <v>1</v>
      </c>
      <c r="Y12" s="38">
        <v>1</v>
      </c>
      <c r="Z12" s="47">
        <f>IF(F12&gt;0,1,0)+IF(H12&gt;0,1,0)+IF(J12&gt;0,1,0)+IF(L12&gt;0,1,0)+IF(P12&gt;0,1,0)+IF(R12&gt;0,1,0)+IF(T12&gt;0,1,0)+IF(V12&gt;0,1,0)+IF(X12&gt;0,1,0)+IF(N12&gt;0,1,0)</f>
        <v>10</v>
      </c>
      <c r="AA12" s="12">
        <f>F12+H12+J12+L12+N12+P12+R12+T12+V12+X12</f>
        <v>10</v>
      </c>
      <c r="AB12" s="12">
        <f>IF(G12&gt;0,1,0)+IF(I12&gt;0,1,0)+IF(K12&gt;0,1,0)+IF(M12&gt;0,1,0)+IF(Q12&gt;0,1,0)+IF(S12&gt;0,1,0)+IF(U12&gt;0,1,0)+IF(W12&gt;0,1,0)+IF(Y12&gt;0,1,0)+IF(O12&gt;0,1,0)</f>
        <v>10</v>
      </c>
      <c r="AC12" s="12">
        <f>G12+I12+K12+M12+O12+Q12+S12+U12+W12+Y12</f>
        <v>10</v>
      </c>
    </row>
    <row r="13" spans="1:29" ht="15">
      <c r="A13" s="18">
        <v>2</v>
      </c>
      <c r="B13" s="14" t="s">
        <v>28</v>
      </c>
      <c r="C13" s="15" t="s">
        <v>29</v>
      </c>
      <c r="D13" s="16" t="s">
        <v>27</v>
      </c>
      <c r="E13" s="17">
        <v>3</v>
      </c>
      <c r="F13" s="17">
        <v>1</v>
      </c>
      <c r="G13" s="17">
        <v>1</v>
      </c>
      <c r="H13" s="17">
        <v>1</v>
      </c>
      <c r="I13" s="17">
        <v>1</v>
      </c>
      <c r="J13" s="17">
        <v>1</v>
      </c>
      <c r="K13" s="17">
        <v>1</v>
      </c>
      <c r="L13" s="17">
        <v>1</v>
      </c>
      <c r="M13" s="17">
        <v>1</v>
      </c>
      <c r="N13" s="17">
        <v>1</v>
      </c>
      <c r="O13" s="17">
        <v>1</v>
      </c>
      <c r="P13" s="17">
        <v>1</v>
      </c>
      <c r="Q13" s="17">
        <v>1</v>
      </c>
      <c r="R13" s="17">
        <v>2</v>
      </c>
      <c r="S13" s="17">
        <v>1</v>
      </c>
      <c r="T13" s="17">
        <v>0</v>
      </c>
      <c r="U13" s="17">
        <v>2</v>
      </c>
      <c r="V13" s="17">
        <v>1</v>
      </c>
      <c r="W13" s="17">
        <v>1</v>
      </c>
      <c r="X13" s="17">
        <v>1</v>
      </c>
      <c r="Y13" s="42">
        <v>1</v>
      </c>
      <c r="Z13" s="47">
        <f>IF(F13&gt;0,1,0)+IF(H13&gt;0,1,0)+IF(J13&gt;0,1,0)+IF(L13&gt;0,1,0)+IF(P13&gt;0,1,0)+IF(R13&gt;0,1,0)+IF(T13&gt;0,1,0)+IF(V13&gt;0,1,0)+IF(X13&gt;0,1,0)+IF(N13&gt;0,1,0)</f>
        <v>9</v>
      </c>
      <c r="AA13" s="12">
        <f>F13+H13+J13+L13+N13+P13+R13+T13+V13+X13</f>
        <v>10</v>
      </c>
      <c r="AB13" s="12">
        <f>IF(G13&gt;0,1,0)+IF(I13&gt;0,1,0)+IF(K13&gt;0,1,0)+IF(M13&gt;0,1,0)+IF(Q13&gt;0,1,0)+IF(S13&gt;0,1,0)+IF(U13&gt;0,1,0)+IF(W13&gt;0,1,0)+IF(Y13&gt;0,1,0)+IF(O13&gt;0,1,0)</f>
        <v>10</v>
      </c>
      <c r="AC13" s="12">
        <f>G13+I13+K13+M13+O13+Q13+S13+U13+W13+Y13</f>
        <v>11</v>
      </c>
    </row>
    <row r="14" spans="1:29" ht="15">
      <c r="A14" s="12">
        <v>3</v>
      </c>
      <c r="B14" s="13" t="s">
        <v>41</v>
      </c>
      <c r="C14" s="20" t="s">
        <v>36</v>
      </c>
      <c r="D14" s="4" t="s">
        <v>38</v>
      </c>
      <c r="E14" s="5" t="s">
        <v>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5</v>
      </c>
      <c r="Q14" s="5">
        <v>1</v>
      </c>
      <c r="R14" s="5">
        <v>1</v>
      </c>
      <c r="S14" s="5">
        <v>1</v>
      </c>
      <c r="T14" s="5">
        <v>0</v>
      </c>
      <c r="U14" s="5">
        <v>0</v>
      </c>
      <c r="V14" s="5">
        <v>1</v>
      </c>
      <c r="W14" s="5">
        <v>1</v>
      </c>
      <c r="X14" s="5">
        <v>1</v>
      </c>
      <c r="Y14" s="43">
        <v>1</v>
      </c>
      <c r="Z14" s="47">
        <f>IF(F14&gt;0,1,0)+IF(H14&gt;0,1,0)+IF(J14&gt;0,1,0)+IF(L14&gt;0,1,0)+IF(P14&gt;0,1,0)+IF(R14&gt;0,1,0)+IF(T14&gt;0,1,0)+IF(V14&gt;0,1,0)+IF(X14&gt;0,1,0)+IF(N14&gt;0,1,0)</f>
        <v>9</v>
      </c>
      <c r="AA14" s="12">
        <f>F14+H14+J14+L14+N14+P14+R14+T14+V14+X14</f>
        <v>13</v>
      </c>
      <c r="AB14" s="12">
        <f>IF(G14&gt;0,1,0)+IF(I14&gt;0,1,0)+IF(K14&gt;0,1,0)+IF(M14&gt;0,1,0)+IF(Q14&gt;0,1,0)+IF(S14&gt;0,1,0)+IF(U14&gt;0,1,0)+IF(W14&gt;0,1,0)+IF(Y14&gt;0,1,0)+IF(O14&gt;0,1,0)</f>
        <v>9</v>
      </c>
      <c r="AC14" s="12">
        <f>G14+I14+K14+M14+O14+Q14+S14+U14+W14+Y14</f>
        <v>9</v>
      </c>
    </row>
    <row r="15" spans="1:29" ht="15">
      <c r="A15" s="12">
        <v>4</v>
      </c>
      <c r="B15" s="13" t="s">
        <v>49</v>
      </c>
      <c r="C15" s="20" t="s">
        <v>33</v>
      </c>
      <c r="D15" s="4" t="s">
        <v>38</v>
      </c>
      <c r="E15" s="5" t="s">
        <v>1</v>
      </c>
      <c r="F15" s="5">
        <v>1</v>
      </c>
      <c r="G15" s="5">
        <v>1</v>
      </c>
      <c r="H15" s="5">
        <v>1</v>
      </c>
      <c r="I15" s="5">
        <v>1</v>
      </c>
      <c r="J15" s="5">
        <v>4</v>
      </c>
      <c r="K15" s="5">
        <v>1</v>
      </c>
      <c r="L15" s="5">
        <v>1</v>
      </c>
      <c r="M15" s="5">
        <v>1</v>
      </c>
      <c r="N15" s="5">
        <v>1</v>
      </c>
      <c r="O15" s="5">
        <v>1</v>
      </c>
      <c r="P15" s="5">
        <v>0</v>
      </c>
      <c r="Q15" s="5">
        <v>0</v>
      </c>
      <c r="R15" s="5">
        <v>1</v>
      </c>
      <c r="S15" s="5">
        <v>1</v>
      </c>
      <c r="T15" s="5">
        <v>0</v>
      </c>
      <c r="U15" s="5">
        <v>0</v>
      </c>
      <c r="V15" s="5">
        <v>1</v>
      </c>
      <c r="W15" s="5">
        <v>1</v>
      </c>
      <c r="X15" s="5">
        <v>2</v>
      </c>
      <c r="Y15" s="43">
        <v>2</v>
      </c>
      <c r="Z15" s="47">
        <f>IF(F15&gt;0,1,0)+IF(H15&gt;0,1,0)+IF(J15&gt;0,1,0)+IF(L15&gt;0,1,0)+IF(P15&gt;0,1,0)+IF(R15&gt;0,1,0)+IF(T15&gt;0,1,0)+IF(V15&gt;0,1,0)+IF(X15&gt;0,1,0)+IF(N15&gt;0,1,0)</f>
        <v>8</v>
      </c>
      <c r="AA15" s="12">
        <f>F15+H15+J15+L15+N15+P15+R15+T15+V15+X15</f>
        <v>12</v>
      </c>
      <c r="AB15" s="12">
        <f>IF(G15&gt;0,1,0)+IF(I15&gt;0,1,0)+IF(K15&gt;0,1,0)+IF(M15&gt;0,1,0)+IF(Q15&gt;0,1,0)+IF(S15&gt;0,1,0)+IF(U15&gt;0,1,0)+IF(W15&gt;0,1,0)+IF(Y15&gt;0,1,0)+IF(O15&gt;0,1,0)</f>
        <v>8</v>
      </c>
      <c r="AC15" s="12">
        <f>G15+I15+K15+M15+O15+Q15+S15+U15+W15+Y15</f>
        <v>9</v>
      </c>
    </row>
    <row r="16" spans="1:29" ht="15">
      <c r="A16" s="12">
        <v>5</v>
      </c>
      <c r="B16" s="10" t="s">
        <v>55</v>
      </c>
      <c r="C16" s="11" t="s">
        <v>36</v>
      </c>
      <c r="D16" s="12" t="s">
        <v>5</v>
      </c>
      <c r="E16" s="18" t="s">
        <v>1</v>
      </c>
      <c r="F16" s="18">
        <v>1</v>
      </c>
      <c r="G16" s="18">
        <v>1</v>
      </c>
      <c r="H16" s="18">
        <v>2</v>
      </c>
      <c r="I16" s="18">
        <v>1</v>
      </c>
      <c r="J16" s="18">
        <v>1</v>
      </c>
      <c r="K16" s="18">
        <v>1</v>
      </c>
      <c r="L16" s="18">
        <v>1</v>
      </c>
      <c r="M16" s="18">
        <v>1</v>
      </c>
      <c r="N16" s="18">
        <v>1</v>
      </c>
      <c r="O16" s="18">
        <v>1</v>
      </c>
      <c r="P16" s="18">
        <v>0</v>
      </c>
      <c r="Q16" s="18">
        <v>0</v>
      </c>
      <c r="R16" s="18">
        <v>2</v>
      </c>
      <c r="S16" s="18">
        <v>1</v>
      </c>
      <c r="T16" s="18">
        <v>0</v>
      </c>
      <c r="U16" s="18">
        <v>0</v>
      </c>
      <c r="V16" s="18">
        <v>0</v>
      </c>
      <c r="W16" s="18">
        <v>0</v>
      </c>
      <c r="X16" s="18">
        <v>3</v>
      </c>
      <c r="Y16" s="44">
        <v>1</v>
      </c>
      <c r="Z16" s="47">
        <f>IF(F16&gt;0,1,0)+IF(H16&gt;0,1,0)+IF(J16&gt;0,1,0)+IF(L16&gt;0,1,0)+IF(P16&gt;0,1,0)+IF(R16&gt;0,1,0)+IF(T16&gt;0,1,0)+IF(V16&gt;0,1,0)+IF(X16&gt;0,1,0)+IF(N16&gt;0,1,0)</f>
        <v>7</v>
      </c>
      <c r="AA16" s="12">
        <f>F16+H16+J16+L16+N16+P16+R16+T16+V16+X16</f>
        <v>11</v>
      </c>
      <c r="AB16" s="12">
        <f>IF(G16&gt;0,1,0)+IF(I16&gt;0,1,0)+IF(K16&gt;0,1,0)+IF(M16&gt;0,1,0)+IF(Q16&gt;0,1,0)+IF(S16&gt;0,1,0)+IF(U16&gt;0,1,0)+IF(W16&gt;0,1,0)+IF(Y16&gt;0,1,0)+IF(O16&gt;0,1,0)</f>
        <v>7</v>
      </c>
      <c r="AC16" s="12">
        <f>G16+I16+K16+M16+O16+Q16+S16+U16+W16+Y16</f>
        <v>7</v>
      </c>
    </row>
    <row r="17" spans="1:29" ht="15.75" thickBot="1">
      <c r="A17" s="58">
        <v>6</v>
      </c>
      <c r="B17" s="67" t="s">
        <v>39</v>
      </c>
      <c r="C17" s="60" t="s">
        <v>36</v>
      </c>
      <c r="D17" s="61" t="s">
        <v>38</v>
      </c>
      <c r="E17" s="62"/>
      <c r="F17" s="62">
        <v>2</v>
      </c>
      <c r="G17" s="62">
        <v>2</v>
      </c>
      <c r="H17" s="62">
        <v>2</v>
      </c>
      <c r="I17" s="62">
        <v>1</v>
      </c>
      <c r="J17" s="62">
        <v>4</v>
      </c>
      <c r="K17" s="62">
        <v>1</v>
      </c>
      <c r="L17" s="62">
        <v>1</v>
      </c>
      <c r="M17" s="62">
        <v>1</v>
      </c>
      <c r="N17" s="62">
        <v>1</v>
      </c>
      <c r="O17" s="62">
        <v>1</v>
      </c>
      <c r="P17" s="62">
        <v>5</v>
      </c>
      <c r="Q17" s="62">
        <v>3</v>
      </c>
      <c r="R17" s="62">
        <v>0</v>
      </c>
      <c r="S17" s="62">
        <v>1</v>
      </c>
      <c r="T17" s="62">
        <v>0</v>
      </c>
      <c r="U17" s="62">
        <v>0</v>
      </c>
      <c r="V17" s="62">
        <v>0</v>
      </c>
      <c r="W17" s="62">
        <v>5</v>
      </c>
      <c r="X17" s="62">
        <v>0</v>
      </c>
      <c r="Y17" s="63">
        <v>0</v>
      </c>
      <c r="Z17" s="64">
        <f>IF(F17&gt;0,1,0)+IF(H17&gt;0,1,0)+IF(J17&gt;0,1,0)+IF(L17&gt;0,1,0)+IF(P17&gt;0,1,0)+IF(R17&gt;0,1,0)+IF(T17&gt;0,1,0)+IF(V17&gt;0,1,0)+IF(X17&gt;0,1,0)+IF(N17&gt;0,1,0)</f>
        <v>6</v>
      </c>
      <c r="AA17" s="58">
        <f>F17+H17+J17+L17+N17+P17+R17+T17+V17+X17</f>
        <v>15</v>
      </c>
      <c r="AB17" s="58">
        <f>IF(G17&gt;0,1,0)+IF(I17&gt;0,1,0)+IF(K17&gt;0,1,0)+IF(M17&gt;0,1,0)+IF(Q17&gt;0,1,0)+IF(S17&gt;0,1,0)+IF(U17&gt;0,1,0)+IF(W17&gt;0,1,0)+IF(Y17&gt;0,1,0)+IF(O17&gt;0,1,0)</f>
        <v>8</v>
      </c>
      <c r="AC17" s="58">
        <f>G17+I17+K17+M17+O17+Q17+S17+U17+W17+Y17</f>
        <v>15</v>
      </c>
    </row>
    <row r="18" spans="1:29" ht="15">
      <c r="A18" s="55">
        <v>7</v>
      </c>
      <c r="B18" s="65" t="s">
        <v>54</v>
      </c>
      <c r="C18" s="66" t="s">
        <v>48</v>
      </c>
      <c r="D18" s="52" t="s">
        <v>5</v>
      </c>
      <c r="E18" s="55" t="s">
        <v>1</v>
      </c>
      <c r="F18" s="55">
        <v>0</v>
      </c>
      <c r="G18" s="55">
        <v>0</v>
      </c>
      <c r="H18" s="55">
        <v>0</v>
      </c>
      <c r="I18" s="55">
        <v>2</v>
      </c>
      <c r="J18" s="55">
        <v>1</v>
      </c>
      <c r="K18" s="55">
        <v>1</v>
      </c>
      <c r="L18" s="55">
        <v>1</v>
      </c>
      <c r="M18" s="55">
        <v>1</v>
      </c>
      <c r="N18" s="55">
        <v>4</v>
      </c>
      <c r="O18" s="55">
        <v>1</v>
      </c>
      <c r="P18" s="55">
        <v>0</v>
      </c>
      <c r="Q18" s="55">
        <v>0</v>
      </c>
      <c r="R18" s="55">
        <v>0</v>
      </c>
      <c r="S18" s="55">
        <v>0</v>
      </c>
      <c r="T18" s="55">
        <v>0</v>
      </c>
      <c r="U18" s="55">
        <v>0</v>
      </c>
      <c r="V18" s="55">
        <v>0</v>
      </c>
      <c r="W18" s="55">
        <v>0</v>
      </c>
      <c r="X18" s="55">
        <v>0</v>
      </c>
      <c r="Y18" s="56">
        <v>0</v>
      </c>
      <c r="Z18" s="57">
        <f>IF(F18&gt;0,1,0)+IF(H18&gt;0,1,0)+IF(J18&gt;0,1,0)+IF(L18&gt;0,1,0)+IF(P18&gt;0,1,0)+IF(R18&gt;0,1,0)+IF(T18&gt;0,1,0)+IF(V18&gt;0,1,0)+IF(X18&gt;0,1,0)+IF(N18&gt;0,1,0)</f>
        <v>3</v>
      </c>
      <c r="AA18" s="55">
        <f>F18+H18+J18+L18+N18+P18+R18+T18+V18+X18</f>
        <v>6</v>
      </c>
      <c r="AB18" s="55">
        <f>IF(G18&gt;0,1,0)+IF(I18&gt;0,1,0)+IF(K18&gt;0,1,0)+IF(M18&gt;0,1,0)+IF(Q18&gt;0,1,0)+IF(S18&gt;0,1,0)+IF(U18&gt;0,1,0)+IF(W18&gt;0,1,0)+IF(Y18&gt;0,1,0)+IF(O18&gt;0,1,0)</f>
        <v>4</v>
      </c>
      <c r="AC18" s="55">
        <f>G18+I18+K18+M18+O18+Q18+S18+U18+W18+Y18</f>
        <v>5</v>
      </c>
    </row>
    <row r="19" spans="1:29" ht="15">
      <c r="A19" s="12">
        <v>8</v>
      </c>
      <c r="B19" s="10" t="s">
        <v>40</v>
      </c>
      <c r="C19" s="11" t="s">
        <v>31</v>
      </c>
      <c r="D19" s="12">
        <v>2001</v>
      </c>
      <c r="E19" s="12" t="s">
        <v>1</v>
      </c>
      <c r="F19" s="12">
        <v>1</v>
      </c>
      <c r="G19" s="12">
        <v>1</v>
      </c>
      <c r="H19" s="12">
        <v>0</v>
      </c>
      <c r="I19" s="12">
        <v>0</v>
      </c>
      <c r="J19" s="12">
        <v>4</v>
      </c>
      <c r="K19" s="12">
        <v>1</v>
      </c>
      <c r="L19" s="12">
        <v>7</v>
      </c>
      <c r="M19" s="12">
        <v>1</v>
      </c>
      <c r="N19" s="12">
        <v>0</v>
      </c>
      <c r="O19" s="12">
        <v>0</v>
      </c>
      <c r="P19" s="12">
        <v>0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38">
        <v>0</v>
      </c>
      <c r="Z19" s="47">
        <f>IF(F19&gt;0,1,0)+IF(H19&gt;0,1,0)+IF(J19&gt;0,1,0)+IF(L19&gt;0,1,0)+IF(P19&gt;0,1,0)+IF(R19&gt;0,1,0)+IF(T19&gt;0,1,0)+IF(V19&gt;0,1,0)+IF(X19&gt;0,1,0)+IF(N19&gt;0,1,0)</f>
        <v>3</v>
      </c>
      <c r="AA19" s="12">
        <f>F19+H19+J19+L19+N19+P19+R19+T19+V19+X19</f>
        <v>12</v>
      </c>
      <c r="AB19" s="12">
        <f>IF(G19&gt;0,1,0)+IF(I19&gt;0,1,0)+IF(K19&gt;0,1,0)+IF(M19&gt;0,1,0)+IF(Q19&gt;0,1,0)+IF(S19&gt;0,1,0)+IF(U19&gt;0,1,0)+IF(W19&gt;0,1,0)+IF(Y19&gt;0,1,0)+IF(O19&gt;0,1,0)</f>
        <v>3</v>
      </c>
      <c r="AC19" s="12">
        <f>G19+I19+K19+M19+O19+Q19+S19+U19+W19+Y19</f>
        <v>3</v>
      </c>
    </row>
    <row r="20" spans="1:29" ht="15">
      <c r="A20" s="12">
        <v>9</v>
      </c>
      <c r="B20" s="13" t="s">
        <v>42</v>
      </c>
      <c r="C20" s="21" t="s">
        <v>36</v>
      </c>
      <c r="D20" s="12" t="s">
        <v>27</v>
      </c>
      <c r="E20" s="12" t="s">
        <v>1</v>
      </c>
      <c r="F20" s="12">
        <v>0</v>
      </c>
      <c r="G20" s="12">
        <v>0</v>
      </c>
      <c r="H20" s="12">
        <v>0</v>
      </c>
      <c r="I20" s="12">
        <v>0</v>
      </c>
      <c r="J20" s="12">
        <v>6</v>
      </c>
      <c r="K20" s="12">
        <v>1</v>
      </c>
      <c r="L20" s="12">
        <v>4</v>
      </c>
      <c r="M20" s="12">
        <v>1</v>
      </c>
      <c r="N20" s="12">
        <v>0</v>
      </c>
      <c r="O20" s="12">
        <v>0</v>
      </c>
      <c r="P20" s="12">
        <v>0</v>
      </c>
      <c r="Q20" s="12">
        <v>0</v>
      </c>
      <c r="R20" s="12">
        <v>0</v>
      </c>
      <c r="S20" s="12">
        <v>3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38">
        <v>0</v>
      </c>
      <c r="Z20" s="47">
        <f>IF(F20&gt;0,1,0)+IF(H20&gt;0,1,0)+IF(J20&gt;0,1,0)+IF(L20&gt;0,1,0)+IF(P20&gt;0,1,0)+IF(R20&gt;0,1,0)+IF(T20&gt;0,1,0)+IF(V20&gt;0,1,0)+IF(X20&gt;0,1,0)+IF(N20&gt;0,1,0)</f>
        <v>2</v>
      </c>
      <c r="AA20" s="12">
        <f>F20+H20+J20+L20+N20+P20+R20+T20+V20+X20</f>
        <v>10</v>
      </c>
      <c r="AB20" s="12">
        <f>IF(G20&gt;0,1,0)+IF(I20&gt;0,1,0)+IF(K20&gt;0,1,0)+IF(M20&gt;0,1,0)+IF(Q20&gt;0,1,0)+IF(S20&gt;0,1,0)+IF(U20&gt;0,1,0)+IF(W20&gt;0,1,0)+IF(Y20&gt;0,1,0)+IF(O20&gt;0,1,0)</f>
        <v>3</v>
      </c>
      <c r="AC20" s="12">
        <f>G20+I20+K20+M20+O20+Q20+S20+U20+W20+Y20</f>
        <v>5</v>
      </c>
    </row>
    <row r="21" spans="1:29" ht="15">
      <c r="A21" s="50"/>
      <c r="B21" s="22"/>
      <c r="C21" s="23"/>
      <c r="D21" s="24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6"/>
      <c r="AA21" s="26"/>
      <c r="AB21" s="26"/>
      <c r="AC21" s="26"/>
    </row>
    <row r="22" spans="1:2" s="1" customFormat="1" ht="15">
      <c r="A22" s="28" t="s">
        <v>16</v>
      </c>
      <c r="B22" s="28"/>
    </row>
    <row r="23" spans="1:4" s="1" customFormat="1" ht="15">
      <c r="A23" s="28" t="s">
        <v>17</v>
      </c>
      <c r="B23" s="28"/>
      <c r="C23" s="2"/>
      <c r="D23" s="2"/>
    </row>
    <row r="24" spans="1:4" s="1" customFormat="1" ht="14.25">
      <c r="A24" s="51"/>
      <c r="C24" s="2"/>
      <c r="D24" s="2"/>
    </row>
    <row r="25" spans="1:4" s="1" customFormat="1" ht="15">
      <c r="A25" s="28" t="s">
        <v>18</v>
      </c>
      <c r="B25" s="28"/>
      <c r="C25" s="2"/>
      <c r="D25" s="2"/>
    </row>
  </sheetData>
  <sheetProtection/>
  <mergeCells count="19">
    <mergeCell ref="X10:Y10"/>
    <mergeCell ref="Z10:AC10"/>
    <mergeCell ref="A6:AC6"/>
    <mergeCell ref="L10:M10"/>
    <mergeCell ref="N10:O10"/>
    <mergeCell ref="P10:Q10"/>
    <mergeCell ref="R10:S10"/>
    <mergeCell ref="T10:U10"/>
    <mergeCell ref="V10:W10"/>
    <mergeCell ref="B4:AC4"/>
    <mergeCell ref="B5:AC5"/>
    <mergeCell ref="A10:A11"/>
    <mergeCell ref="B10:B11"/>
    <mergeCell ref="C10:C11"/>
    <mergeCell ref="D10:D11"/>
    <mergeCell ref="E10:E11"/>
    <mergeCell ref="F10:G10"/>
    <mergeCell ref="H10:I10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4:AC33"/>
  <sheetViews>
    <sheetView view="pageBreakPreview" zoomScaleSheetLayoutView="100" zoomScalePageLayoutView="0" workbookViewId="0" topLeftCell="A1">
      <selection activeCell="C17" sqref="C17:E17"/>
    </sheetView>
  </sheetViews>
  <sheetFormatPr defaultColWidth="9.140625" defaultRowHeight="15"/>
  <cols>
    <col min="1" max="1" width="5.2812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25" width="3.8515625" style="8" customWidth="1"/>
    <col min="26" max="26" width="3.8515625" style="8" bestFit="1" customWidth="1"/>
    <col min="27" max="29" width="3.8515625" style="8" customWidth="1"/>
    <col min="30" max="16384" width="9.140625" style="6" customWidth="1"/>
  </cols>
  <sheetData>
    <row r="1" ht="15"/>
    <row r="2" ht="15"/>
    <row r="3" ht="15"/>
    <row r="4" spans="2:29" ht="15.75">
      <c r="B4" s="30" t="s">
        <v>63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2:29" ht="15.75">
      <c r="B5" s="30" t="s">
        <v>73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29" ht="15.75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</row>
    <row r="7" spans="1:29" ht="15">
      <c r="A7" s="7" t="s">
        <v>22</v>
      </c>
      <c r="B7" s="8"/>
      <c r="C7" s="8"/>
      <c r="D7" s="8"/>
      <c r="AC7" s="9" t="s">
        <v>14</v>
      </c>
    </row>
    <row r="8" spans="2:4" ht="15">
      <c r="B8" s="8"/>
      <c r="C8" s="8"/>
      <c r="D8" s="8"/>
    </row>
    <row r="9" spans="1:29" ht="15">
      <c r="A9" s="49" t="s">
        <v>15</v>
      </c>
      <c r="B9" s="27"/>
      <c r="C9" s="27"/>
      <c r="D9" s="27"/>
      <c r="E9" s="27"/>
      <c r="F9" s="27"/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</row>
    <row r="10" spans="1:29" ht="15.75">
      <c r="A10" s="40" t="s">
        <v>0</v>
      </c>
      <c r="B10" s="29" t="s">
        <v>19</v>
      </c>
      <c r="C10" s="31" t="s">
        <v>20</v>
      </c>
      <c r="D10" s="29" t="s">
        <v>21</v>
      </c>
      <c r="E10" s="29" t="s">
        <v>61</v>
      </c>
      <c r="F10" s="32">
        <v>1</v>
      </c>
      <c r="G10" s="33"/>
      <c r="H10" s="32">
        <v>2</v>
      </c>
      <c r="I10" s="33"/>
      <c r="J10" s="32">
        <v>3</v>
      </c>
      <c r="K10" s="33"/>
      <c r="L10" s="32">
        <v>4</v>
      </c>
      <c r="M10" s="33"/>
      <c r="N10" s="32">
        <v>5</v>
      </c>
      <c r="O10" s="33"/>
      <c r="P10" s="32">
        <v>6</v>
      </c>
      <c r="Q10" s="33"/>
      <c r="R10" s="32">
        <v>7</v>
      </c>
      <c r="S10" s="33"/>
      <c r="T10" s="32">
        <v>8</v>
      </c>
      <c r="U10" s="33"/>
      <c r="V10" s="32">
        <v>9</v>
      </c>
      <c r="W10" s="33"/>
      <c r="X10" s="32">
        <v>10</v>
      </c>
      <c r="Y10" s="34"/>
      <c r="Z10" s="45" t="s">
        <v>23</v>
      </c>
      <c r="AA10" s="35"/>
      <c r="AB10" s="35"/>
      <c r="AC10" s="36"/>
    </row>
    <row r="11" spans="1:29" ht="15.75">
      <c r="A11" s="41"/>
      <c r="B11" s="29"/>
      <c r="C11" s="31"/>
      <c r="D11" s="29"/>
      <c r="E11" s="29"/>
      <c r="F11" s="12" t="s">
        <v>24</v>
      </c>
      <c r="G11" s="12" t="s">
        <v>12</v>
      </c>
      <c r="H11" s="12" t="s">
        <v>24</v>
      </c>
      <c r="I11" s="12" t="s">
        <v>12</v>
      </c>
      <c r="J11" s="12" t="s">
        <v>24</v>
      </c>
      <c r="K11" s="12" t="s">
        <v>12</v>
      </c>
      <c r="L11" s="12" t="s">
        <v>24</v>
      </c>
      <c r="M11" s="12" t="s">
        <v>12</v>
      </c>
      <c r="N11" s="12" t="s">
        <v>24</v>
      </c>
      <c r="O11" s="12" t="s">
        <v>12</v>
      </c>
      <c r="P11" s="12" t="s">
        <v>24</v>
      </c>
      <c r="Q11" s="12" t="s">
        <v>12</v>
      </c>
      <c r="R11" s="12" t="s">
        <v>24</v>
      </c>
      <c r="S11" s="12" t="s">
        <v>12</v>
      </c>
      <c r="T11" s="12" t="s">
        <v>24</v>
      </c>
      <c r="U11" s="12" t="s">
        <v>12</v>
      </c>
      <c r="V11" s="12" t="s">
        <v>24</v>
      </c>
      <c r="W11" s="12" t="s">
        <v>12</v>
      </c>
      <c r="X11" s="12" t="s">
        <v>24</v>
      </c>
      <c r="Y11" s="38" t="s">
        <v>12</v>
      </c>
      <c r="Z11" s="46" t="s">
        <v>24</v>
      </c>
      <c r="AA11" s="37" t="s">
        <v>13</v>
      </c>
      <c r="AB11" s="37" t="s">
        <v>12</v>
      </c>
      <c r="AC11" s="37" t="s">
        <v>13</v>
      </c>
    </row>
    <row r="12" spans="1:29" ht="15">
      <c r="A12" s="18">
        <v>1</v>
      </c>
      <c r="B12" s="14" t="s">
        <v>30</v>
      </c>
      <c r="C12" s="15" t="s">
        <v>31</v>
      </c>
      <c r="D12" s="16" t="s">
        <v>5</v>
      </c>
      <c r="E12" s="17"/>
      <c r="F12" s="17">
        <v>1</v>
      </c>
      <c r="G12" s="17">
        <v>1</v>
      </c>
      <c r="H12" s="17">
        <v>1</v>
      </c>
      <c r="I12" s="17">
        <v>1</v>
      </c>
      <c r="J12" s="17">
        <v>1</v>
      </c>
      <c r="K12" s="17">
        <v>1</v>
      </c>
      <c r="L12" s="17">
        <v>1</v>
      </c>
      <c r="M12" s="17">
        <v>1</v>
      </c>
      <c r="N12" s="17">
        <v>1</v>
      </c>
      <c r="O12" s="17">
        <v>1</v>
      </c>
      <c r="P12" s="17">
        <v>1</v>
      </c>
      <c r="Q12" s="17">
        <v>1</v>
      </c>
      <c r="R12" s="17">
        <v>1</v>
      </c>
      <c r="S12" s="17">
        <v>1</v>
      </c>
      <c r="T12" s="17">
        <v>1</v>
      </c>
      <c r="U12" s="17">
        <v>1</v>
      </c>
      <c r="V12" s="17">
        <v>1</v>
      </c>
      <c r="W12" s="17">
        <v>1</v>
      </c>
      <c r="X12" s="17">
        <v>1</v>
      </c>
      <c r="Y12" s="42">
        <v>1</v>
      </c>
      <c r="Z12" s="47">
        <f>IF(F12&gt;0,1,0)+IF(H12&gt;0,1,0)+IF(J12&gt;0,1,0)+IF(L12&gt;0,1,0)+IF(P12&gt;0,1,0)+IF(R12&gt;0,1,0)+IF(T12&gt;0,1,0)+IF(V12&gt;0,1,0)+IF(X12&gt;0,1,0)+IF(N12&gt;0,1,0)</f>
        <v>10</v>
      </c>
      <c r="AA12" s="12">
        <f>F12+H12+J12+L12+N12+P12+R12+T12+V12+X12</f>
        <v>10</v>
      </c>
      <c r="AB12" s="12">
        <f>IF(G12&gt;0,1,0)+IF(I12&gt;0,1,0)+IF(K12&gt;0,1,0)+IF(M12&gt;0,1,0)+IF(Q12&gt;0,1,0)+IF(S12&gt;0,1,0)+IF(U12&gt;0,1,0)+IF(W12&gt;0,1,0)+IF(Y12&gt;0,1,0)+IF(O12&gt;0,1,0)</f>
        <v>10</v>
      </c>
      <c r="AC12" s="12">
        <f>G12+I12+K12+M12+O12+Q12+S12+U12+W12+Y12</f>
        <v>10</v>
      </c>
    </row>
    <row r="13" spans="1:29" s="19" customFormat="1" ht="15">
      <c r="A13" s="12">
        <v>2</v>
      </c>
      <c r="B13" s="13" t="s">
        <v>34</v>
      </c>
      <c r="C13" s="21" t="s">
        <v>29</v>
      </c>
      <c r="D13" s="18" t="s">
        <v>7</v>
      </c>
      <c r="E13" s="12">
        <v>3</v>
      </c>
      <c r="F13" s="12">
        <v>1</v>
      </c>
      <c r="G13" s="12">
        <v>1</v>
      </c>
      <c r="H13" s="12">
        <v>1</v>
      </c>
      <c r="I13" s="12">
        <v>1</v>
      </c>
      <c r="J13" s="12">
        <v>1</v>
      </c>
      <c r="K13" s="12">
        <v>1</v>
      </c>
      <c r="L13" s="12">
        <v>1</v>
      </c>
      <c r="M13" s="12">
        <v>1</v>
      </c>
      <c r="N13" s="12">
        <v>1</v>
      </c>
      <c r="O13" s="12">
        <v>1</v>
      </c>
      <c r="P13" s="12">
        <v>1</v>
      </c>
      <c r="Q13" s="12">
        <v>1</v>
      </c>
      <c r="R13" s="12">
        <v>1</v>
      </c>
      <c r="S13" s="12">
        <v>1</v>
      </c>
      <c r="T13" s="12">
        <v>1</v>
      </c>
      <c r="U13" s="12">
        <v>1</v>
      </c>
      <c r="V13" s="12">
        <v>1</v>
      </c>
      <c r="W13" s="12">
        <v>1</v>
      </c>
      <c r="X13" s="12">
        <v>1</v>
      </c>
      <c r="Y13" s="38">
        <v>1</v>
      </c>
      <c r="Z13" s="47">
        <f>IF(F13&gt;0,1,0)+IF(H13&gt;0,1,0)+IF(J13&gt;0,1,0)+IF(L13&gt;0,1,0)+IF(P13&gt;0,1,0)+IF(R13&gt;0,1,0)+IF(T13&gt;0,1,0)+IF(V13&gt;0,1,0)+IF(X13&gt;0,1,0)+IF(N13&gt;0,1,0)</f>
        <v>10</v>
      </c>
      <c r="AA13" s="12">
        <f>F13+H13+J13+L13+N13+P13+R13+T13+V13+X13</f>
        <v>10</v>
      </c>
      <c r="AB13" s="12">
        <f>IF(G13&gt;0,1,0)+IF(I13&gt;0,1,0)+IF(K13&gt;0,1,0)+IF(M13&gt;0,1,0)+IF(Q13&gt;0,1,0)+IF(S13&gt;0,1,0)+IF(U13&gt;0,1,0)+IF(W13&gt;0,1,0)+IF(Y13&gt;0,1,0)+IF(O13&gt;0,1,0)</f>
        <v>10</v>
      </c>
      <c r="AC13" s="12">
        <f>G13+I13+K13+M13+O13+Q13+S13+U13+W13+Y13</f>
        <v>10</v>
      </c>
    </row>
    <row r="14" spans="1:29" ht="15">
      <c r="A14" s="18">
        <v>3</v>
      </c>
      <c r="B14" s="3" t="s">
        <v>50</v>
      </c>
      <c r="C14" s="20" t="s">
        <v>29</v>
      </c>
      <c r="D14" s="4" t="s">
        <v>7</v>
      </c>
      <c r="E14" s="5" t="s">
        <v>51</v>
      </c>
      <c r="F14" s="5">
        <v>1</v>
      </c>
      <c r="G14" s="5">
        <v>1</v>
      </c>
      <c r="H14" s="5">
        <v>1</v>
      </c>
      <c r="I14" s="5">
        <v>1</v>
      </c>
      <c r="J14" s="5">
        <v>1</v>
      </c>
      <c r="K14" s="5">
        <v>1</v>
      </c>
      <c r="L14" s="5">
        <v>1</v>
      </c>
      <c r="M14" s="5">
        <v>1</v>
      </c>
      <c r="N14" s="5">
        <v>1</v>
      </c>
      <c r="O14" s="5">
        <v>1</v>
      </c>
      <c r="P14" s="5">
        <v>1</v>
      </c>
      <c r="Q14" s="5">
        <v>1</v>
      </c>
      <c r="R14" s="5">
        <v>1</v>
      </c>
      <c r="S14" s="5">
        <v>1</v>
      </c>
      <c r="T14" s="5">
        <v>1</v>
      </c>
      <c r="U14" s="5">
        <v>1</v>
      </c>
      <c r="V14" s="5">
        <v>1</v>
      </c>
      <c r="W14" s="5">
        <v>1</v>
      </c>
      <c r="X14" s="5">
        <v>1</v>
      </c>
      <c r="Y14" s="43">
        <v>1</v>
      </c>
      <c r="Z14" s="47">
        <f>IF(F14&gt;0,1,0)+IF(H14&gt;0,1,0)+IF(J14&gt;0,1,0)+IF(L14&gt;0,1,0)+IF(P14&gt;0,1,0)+IF(R14&gt;0,1,0)+IF(T14&gt;0,1,0)+IF(V14&gt;0,1,0)+IF(X14&gt;0,1,0)+IF(N14&gt;0,1,0)</f>
        <v>10</v>
      </c>
      <c r="AA14" s="12">
        <f>F14+H14+J14+L14+N14+P14+R14+T14+V14+X14</f>
        <v>10</v>
      </c>
      <c r="AB14" s="12">
        <f>IF(G14&gt;0,1,0)+IF(I14&gt;0,1,0)+IF(K14&gt;0,1,0)+IF(M14&gt;0,1,0)+IF(Q14&gt;0,1,0)+IF(S14&gt;0,1,0)+IF(U14&gt;0,1,0)+IF(W14&gt;0,1,0)+IF(Y14&gt;0,1,0)+IF(O14&gt;0,1,0)</f>
        <v>10</v>
      </c>
      <c r="AC14" s="12">
        <f>G14+I14+K14+M14+O14+Q14+S14+U14+W14+Y14</f>
        <v>10</v>
      </c>
    </row>
    <row r="15" spans="1:29" ht="15">
      <c r="A15" s="12">
        <v>4</v>
      </c>
      <c r="B15" s="13" t="s">
        <v>52</v>
      </c>
      <c r="C15" s="21" t="s">
        <v>36</v>
      </c>
      <c r="D15" s="18" t="s">
        <v>7</v>
      </c>
      <c r="E15" s="12" t="s">
        <v>53</v>
      </c>
      <c r="F15" s="12">
        <v>1</v>
      </c>
      <c r="G15" s="12">
        <v>1</v>
      </c>
      <c r="H15" s="12">
        <v>2</v>
      </c>
      <c r="I15" s="12">
        <v>2</v>
      </c>
      <c r="J15" s="12">
        <v>1</v>
      </c>
      <c r="K15" s="12">
        <v>1</v>
      </c>
      <c r="L15" s="12">
        <v>1</v>
      </c>
      <c r="M15" s="12">
        <v>1</v>
      </c>
      <c r="N15" s="12">
        <v>1</v>
      </c>
      <c r="O15" s="12">
        <v>1</v>
      </c>
      <c r="P15" s="12">
        <v>2</v>
      </c>
      <c r="Q15" s="12">
        <v>2</v>
      </c>
      <c r="R15" s="12">
        <v>1</v>
      </c>
      <c r="S15" s="12">
        <v>1</v>
      </c>
      <c r="T15" s="12">
        <v>1</v>
      </c>
      <c r="U15" s="12">
        <v>1</v>
      </c>
      <c r="V15" s="12">
        <v>4</v>
      </c>
      <c r="W15" s="12">
        <v>4</v>
      </c>
      <c r="X15" s="12">
        <v>1</v>
      </c>
      <c r="Y15" s="38">
        <v>1</v>
      </c>
      <c r="Z15" s="47">
        <f>IF(F15&gt;0,1,0)+IF(H15&gt;0,1,0)+IF(J15&gt;0,1,0)+IF(L15&gt;0,1,0)+IF(P15&gt;0,1,0)+IF(R15&gt;0,1,0)+IF(T15&gt;0,1,0)+IF(V15&gt;0,1,0)+IF(X15&gt;0,1,0)+IF(N15&gt;0,1,0)</f>
        <v>10</v>
      </c>
      <c r="AA15" s="12">
        <f>F15+H15+J15+L15+N15+P15+R15+T15+V15+X15</f>
        <v>15</v>
      </c>
      <c r="AB15" s="12">
        <f>IF(G15&gt;0,1,0)+IF(I15&gt;0,1,0)+IF(K15&gt;0,1,0)+IF(M15&gt;0,1,0)+IF(Q15&gt;0,1,0)+IF(S15&gt;0,1,0)+IF(U15&gt;0,1,0)+IF(W15&gt;0,1,0)+IF(Y15&gt;0,1,0)+IF(O15&gt;0,1,0)</f>
        <v>10</v>
      </c>
      <c r="AC15" s="12">
        <f>G15+I15+K15+M15+O15+Q15+S15+U15+W15+Y15</f>
        <v>15</v>
      </c>
    </row>
    <row r="16" spans="1:29" ht="15">
      <c r="A16" s="18">
        <v>5</v>
      </c>
      <c r="B16" s="10" t="s">
        <v>37</v>
      </c>
      <c r="C16" s="11" t="s">
        <v>36</v>
      </c>
      <c r="D16" s="12" t="s">
        <v>38</v>
      </c>
      <c r="E16" s="12"/>
      <c r="F16" s="12">
        <v>1</v>
      </c>
      <c r="G16" s="12">
        <v>1</v>
      </c>
      <c r="H16" s="12">
        <v>2</v>
      </c>
      <c r="I16" s="12">
        <v>1</v>
      </c>
      <c r="J16" s="12">
        <v>1</v>
      </c>
      <c r="K16" s="12">
        <v>1</v>
      </c>
      <c r="L16" s="12">
        <v>1</v>
      </c>
      <c r="M16" s="12">
        <v>1</v>
      </c>
      <c r="N16" s="12">
        <v>2</v>
      </c>
      <c r="O16" s="12">
        <v>2</v>
      </c>
      <c r="P16" s="12">
        <v>2</v>
      </c>
      <c r="Q16" s="12">
        <v>2</v>
      </c>
      <c r="R16" s="12">
        <v>1</v>
      </c>
      <c r="S16" s="12">
        <v>1</v>
      </c>
      <c r="T16" s="12">
        <v>0</v>
      </c>
      <c r="U16" s="12">
        <v>4</v>
      </c>
      <c r="V16" s="12">
        <v>1</v>
      </c>
      <c r="W16" s="12">
        <v>1</v>
      </c>
      <c r="X16" s="12">
        <v>2</v>
      </c>
      <c r="Y16" s="38">
        <v>2</v>
      </c>
      <c r="Z16" s="47">
        <f>IF(F16&gt;0,1,0)+IF(H16&gt;0,1,0)+IF(J16&gt;0,1,0)+IF(L16&gt;0,1,0)+IF(P16&gt;0,1,0)+IF(R16&gt;0,1,0)+IF(T16&gt;0,1,0)+IF(V16&gt;0,1,0)+IF(X16&gt;0,1,0)+IF(N16&gt;0,1,0)</f>
        <v>9</v>
      </c>
      <c r="AA16" s="12">
        <f>F16+H16+J16+L16+N16+P16+R16+T16+V16+X16</f>
        <v>13</v>
      </c>
      <c r="AB16" s="12">
        <f>IF(G16&gt;0,1,0)+IF(I16&gt;0,1,0)+IF(K16&gt;0,1,0)+IF(M16&gt;0,1,0)+IF(Q16&gt;0,1,0)+IF(S16&gt;0,1,0)+IF(U16&gt;0,1,0)+IF(W16&gt;0,1,0)+IF(Y16&gt;0,1,0)+IF(O16&gt;0,1,0)</f>
        <v>10</v>
      </c>
      <c r="AC16" s="12">
        <f>G16+I16+K16+M16+O16+Q16+S16+U16+W16+Y16</f>
        <v>16</v>
      </c>
    </row>
    <row r="17" spans="1:29" ht="15.75" thickBot="1">
      <c r="A17" s="58">
        <v>6</v>
      </c>
      <c r="B17" s="59" t="s">
        <v>32</v>
      </c>
      <c r="C17" s="60" t="s">
        <v>33</v>
      </c>
      <c r="D17" s="61">
        <v>1996</v>
      </c>
      <c r="E17" s="62" t="s">
        <v>1</v>
      </c>
      <c r="F17" s="62">
        <v>1</v>
      </c>
      <c r="G17" s="62">
        <v>1</v>
      </c>
      <c r="H17" s="62">
        <v>1</v>
      </c>
      <c r="I17" s="62">
        <v>1</v>
      </c>
      <c r="J17" s="62">
        <v>2</v>
      </c>
      <c r="K17" s="62">
        <v>1</v>
      </c>
      <c r="L17" s="62">
        <v>1</v>
      </c>
      <c r="M17" s="62">
        <v>1</v>
      </c>
      <c r="N17" s="62">
        <v>1</v>
      </c>
      <c r="O17" s="62">
        <v>1</v>
      </c>
      <c r="P17" s="62">
        <v>3</v>
      </c>
      <c r="Q17" s="62">
        <v>3</v>
      </c>
      <c r="R17" s="62">
        <v>1</v>
      </c>
      <c r="S17" s="62">
        <v>1</v>
      </c>
      <c r="T17" s="62">
        <v>3</v>
      </c>
      <c r="U17" s="62">
        <v>1</v>
      </c>
      <c r="V17" s="62">
        <v>0</v>
      </c>
      <c r="W17" s="62">
        <v>8</v>
      </c>
      <c r="X17" s="62">
        <v>1</v>
      </c>
      <c r="Y17" s="63">
        <v>1</v>
      </c>
      <c r="Z17" s="64">
        <f>IF(F17&gt;0,1,0)+IF(H17&gt;0,1,0)+IF(J17&gt;0,1,0)+IF(L17&gt;0,1,0)+IF(P17&gt;0,1,0)+IF(R17&gt;0,1,0)+IF(T17&gt;0,1,0)+IF(V17&gt;0,1,0)+IF(X17&gt;0,1,0)+IF(N17&gt;0,1,0)</f>
        <v>9</v>
      </c>
      <c r="AA17" s="58">
        <f>F17+H17+J17+L17+N17+P17+R17+T17+V17+X17</f>
        <v>14</v>
      </c>
      <c r="AB17" s="58">
        <f>IF(G17&gt;0,1,0)+IF(I17&gt;0,1,0)+IF(K17&gt;0,1,0)+IF(M17&gt;0,1,0)+IF(Q17&gt;0,1,0)+IF(S17&gt;0,1,0)+IF(U17&gt;0,1,0)+IF(W17&gt;0,1,0)+IF(Y17&gt;0,1,0)+IF(O17&gt;0,1,0)</f>
        <v>10</v>
      </c>
      <c r="AC17" s="58">
        <f>G17+I17+K17+M17+O17+Q17+S17+U17+W17+Y17</f>
        <v>19</v>
      </c>
    </row>
    <row r="18" spans="1:29" ht="15">
      <c r="A18" s="52">
        <v>7</v>
      </c>
      <c r="B18" s="53" t="s">
        <v>43</v>
      </c>
      <c r="C18" s="54" t="s">
        <v>33</v>
      </c>
      <c r="D18" s="55" t="s">
        <v>4</v>
      </c>
      <c r="E18" s="55" t="s">
        <v>1</v>
      </c>
      <c r="F18" s="55">
        <v>0</v>
      </c>
      <c r="G18" s="55">
        <v>0</v>
      </c>
      <c r="H18" s="55">
        <v>1</v>
      </c>
      <c r="I18" s="55">
        <v>1</v>
      </c>
      <c r="J18" s="55">
        <v>1</v>
      </c>
      <c r="K18" s="55">
        <v>1</v>
      </c>
      <c r="L18" s="55">
        <v>1</v>
      </c>
      <c r="M18" s="55">
        <v>1</v>
      </c>
      <c r="N18" s="55">
        <v>1</v>
      </c>
      <c r="O18" s="55">
        <v>1</v>
      </c>
      <c r="P18" s="55">
        <v>2</v>
      </c>
      <c r="Q18" s="55">
        <v>2</v>
      </c>
      <c r="R18" s="55">
        <v>1</v>
      </c>
      <c r="S18" s="55">
        <v>1</v>
      </c>
      <c r="T18" s="55">
        <v>1</v>
      </c>
      <c r="U18" s="55">
        <v>1</v>
      </c>
      <c r="V18" s="55">
        <v>0</v>
      </c>
      <c r="W18" s="55">
        <v>0</v>
      </c>
      <c r="X18" s="55">
        <v>1</v>
      </c>
      <c r="Y18" s="56">
        <v>1</v>
      </c>
      <c r="Z18" s="57">
        <f>IF(F18&gt;0,1,0)+IF(H18&gt;0,1,0)+IF(J18&gt;0,1,0)+IF(L18&gt;0,1,0)+IF(P18&gt;0,1,0)+IF(R18&gt;0,1,0)+IF(T18&gt;0,1,0)+IF(V18&gt;0,1,0)+IF(X18&gt;0,1,0)+IF(N18&gt;0,1,0)</f>
        <v>8</v>
      </c>
      <c r="AA18" s="55">
        <f>F18+H18+J18+L18+N18+P18+R18+T18+V18+X18</f>
        <v>9</v>
      </c>
      <c r="AB18" s="55">
        <f>IF(G18&gt;0,1,0)+IF(I18&gt;0,1,0)+IF(K18&gt;0,1,0)+IF(M18&gt;0,1,0)+IF(Q18&gt;0,1,0)+IF(S18&gt;0,1,0)+IF(U18&gt;0,1,0)+IF(W18&gt;0,1,0)+IF(Y18&gt;0,1,0)+IF(O18&gt;0,1,0)</f>
        <v>8</v>
      </c>
      <c r="AC18" s="55">
        <f>G18+I18+K18+M18+O18+Q18+S18+U18+W18+Y18</f>
        <v>9</v>
      </c>
    </row>
    <row r="19" spans="1:29" ht="15">
      <c r="A19" s="12">
        <v>8</v>
      </c>
      <c r="B19" s="13" t="s">
        <v>44</v>
      </c>
      <c r="C19" s="20" t="s">
        <v>45</v>
      </c>
      <c r="D19" s="4" t="s">
        <v>2</v>
      </c>
      <c r="E19" s="5" t="s">
        <v>1</v>
      </c>
      <c r="F19" s="5">
        <v>1</v>
      </c>
      <c r="G19" s="5">
        <v>1</v>
      </c>
      <c r="H19" s="5">
        <v>2</v>
      </c>
      <c r="I19" s="5">
        <v>2</v>
      </c>
      <c r="J19" s="5">
        <v>1</v>
      </c>
      <c r="K19" s="5">
        <v>1</v>
      </c>
      <c r="L19" s="5">
        <v>1</v>
      </c>
      <c r="M19" s="5">
        <v>1</v>
      </c>
      <c r="N19" s="5">
        <v>1</v>
      </c>
      <c r="O19" s="5">
        <v>1</v>
      </c>
      <c r="P19" s="5">
        <v>0</v>
      </c>
      <c r="Q19" s="5">
        <v>1</v>
      </c>
      <c r="R19" s="5">
        <v>1</v>
      </c>
      <c r="S19" s="5">
        <v>1</v>
      </c>
      <c r="T19" s="5">
        <v>0</v>
      </c>
      <c r="U19" s="5">
        <v>0</v>
      </c>
      <c r="V19" s="5">
        <v>1</v>
      </c>
      <c r="W19" s="5">
        <v>1</v>
      </c>
      <c r="X19" s="5">
        <v>3</v>
      </c>
      <c r="Y19" s="43">
        <v>2</v>
      </c>
      <c r="Z19" s="47">
        <f>IF(F19&gt;0,1,0)+IF(H19&gt;0,1,0)+IF(J19&gt;0,1,0)+IF(L19&gt;0,1,0)+IF(P19&gt;0,1,0)+IF(R19&gt;0,1,0)+IF(T19&gt;0,1,0)+IF(V19&gt;0,1,0)+IF(X19&gt;0,1,0)+IF(N19&gt;0,1,0)</f>
        <v>8</v>
      </c>
      <c r="AA19" s="12">
        <f>F19+H19+J19+L19+N19+P19+R19+T19+V19+X19</f>
        <v>11</v>
      </c>
      <c r="AB19" s="12">
        <f>IF(G19&gt;0,1,0)+IF(I19&gt;0,1,0)+IF(K19&gt;0,1,0)+IF(M19&gt;0,1,0)+IF(Q19&gt;0,1,0)+IF(S19&gt;0,1,0)+IF(U19&gt;0,1,0)+IF(W19&gt;0,1,0)+IF(Y19&gt;0,1,0)+IF(O19&gt;0,1,0)</f>
        <v>9</v>
      </c>
      <c r="AC19" s="12">
        <f>G19+I19+K19+M19+O19+Q19+S19+U19+W19+Y19</f>
        <v>11</v>
      </c>
    </row>
    <row r="20" spans="1:29" ht="15">
      <c r="A20" s="18">
        <v>9</v>
      </c>
      <c r="B20" s="14" t="s">
        <v>47</v>
      </c>
      <c r="C20" s="20" t="s">
        <v>48</v>
      </c>
      <c r="D20" s="4">
        <v>1997</v>
      </c>
      <c r="E20" s="12" t="s">
        <v>1</v>
      </c>
      <c r="F20" s="12">
        <v>1</v>
      </c>
      <c r="G20" s="12">
        <v>1</v>
      </c>
      <c r="H20" s="12">
        <v>2</v>
      </c>
      <c r="I20" s="12">
        <v>2</v>
      </c>
      <c r="J20" s="12">
        <v>1</v>
      </c>
      <c r="K20" s="12">
        <v>1</v>
      </c>
      <c r="L20" s="12">
        <v>1</v>
      </c>
      <c r="M20" s="12">
        <v>1</v>
      </c>
      <c r="N20" s="12">
        <v>1</v>
      </c>
      <c r="O20" s="12">
        <v>1</v>
      </c>
      <c r="P20" s="12">
        <v>0</v>
      </c>
      <c r="Q20" s="12">
        <v>0</v>
      </c>
      <c r="R20" s="12">
        <v>3</v>
      </c>
      <c r="S20" s="12">
        <v>3</v>
      </c>
      <c r="T20" s="12">
        <v>3</v>
      </c>
      <c r="U20" s="12">
        <v>1</v>
      </c>
      <c r="V20" s="12">
        <v>0</v>
      </c>
      <c r="W20" s="12">
        <v>0</v>
      </c>
      <c r="X20" s="12">
        <v>1</v>
      </c>
      <c r="Y20" s="38">
        <v>1</v>
      </c>
      <c r="Z20" s="47">
        <f>IF(F20&gt;0,1,0)+IF(H20&gt;0,1,0)+IF(J20&gt;0,1,0)+IF(L20&gt;0,1,0)+IF(P20&gt;0,1,0)+IF(R20&gt;0,1,0)+IF(T20&gt;0,1,0)+IF(V20&gt;0,1,0)+IF(X20&gt;0,1,0)+IF(N20&gt;0,1,0)</f>
        <v>8</v>
      </c>
      <c r="AA20" s="12">
        <f>F20+H20+J20+L20+N20+P20+R20+T20+V20+X20</f>
        <v>13</v>
      </c>
      <c r="AB20" s="12">
        <f>IF(G20&gt;0,1,0)+IF(I20&gt;0,1,0)+IF(K20&gt;0,1,0)+IF(M20&gt;0,1,0)+IF(Q20&gt;0,1,0)+IF(S20&gt;0,1,0)+IF(U20&gt;0,1,0)+IF(W20&gt;0,1,0)+IF(Y20&gt;0,1,0)+IF(O20&gt;0,1,0)</f>
        <v>8</v>
      </c>
      <c r="AC20" s="12">
        <f>G20+I20+K20+M20+O20+Q20+S20+U20+W20+Y20</f>
        <v>11</v>
      </c>
    </row>
    <row r="21" spans="1:29" ht="15">
      <c r="A21" s="12">
        <v>10</v>
      </c>
      <c r="B21" s="13" t="s">
        <v>58</v>
      </c>
      <c r="C21" s="20" t="s">
        <v>36</v>
      </c>
      <c r="D21" s="4" t="s">
        <v>7</v>
      </c>
      <c r="E21" s="12" t="s">
        <v>53</v>
      </c>
      <c r="F21" s="12">
        <v>2</v>
      </c>
      <c r="G21" s="12">
        <v>2</v>
      </c>
      <c r="H21" s="12">
        <v>0</v>
      </c>
      <c r="I21" s="12">
        <v>4</v>
      </c>
      <c r="J21" s="12">
        <v>1</v>
      </c>
      <c r="K21" s="12">
        <v>1</v>
      </c>
      <c r="L21" s="12">
        <v>1</v>
      </c>
      <c r="M21" s="12">
        <v>1</v>
      </c>
      <c r="N21" s="12">
        <v>1</v>
      </c>
      <c r="O21" s="12">
        <v>1</v>
      </c>
      <c r="P21" s="12">
        <v>1</v>
      </c>
      <c r="Q21" s="12">
        <v>1</v>
      </c>
      <c r="R21" s="12">
        <v>1</v>
      </c>
      <c r="S21" s="12">
        <v>1</v>
      </c>
      <c r="T21" s="12">
        <v>0</v>
      </c>
      <c r="U21" s="12">
        <v>1</v>
      </c>
      <c r="V21" s="12">
        <v>0</v>
      </c>
      <c r="W21" s="12">
        <v>5</v>
      </c>
      <c r="X21" s="12">
        <v>1</v>
      </c>
      <c r="Y21" s="38">
        <v>1</v>
      </c>
      <c r="Z21" s="47">
        <f>IF(F21&gt;0,1,0)+IF(H21&gt;0,1,0)+IF(J21&gt;0,1,0)+IF(L21&gt;0,1,0)+IF(P21&gt;0,1,0)+IF(R21&gt;0,1,0)+IF(T21&gt;0,1,0)+IF(V21&gt;0,1,0)+IF(X21&gt;0,1,0)+IF(N21&gt;0,1,0)</f>
        <v>7</v>
      </c>
      <c r="AA21" s="12">
        <f>F21+H21+J21+L21+N21+P21+R21+T21+V21+X21</f>
        <v>8</v>
      </c>
      <c r="AB21" s="12">
        <f>IF(G21&gt;0,1,0)+IF(I21&gt;0,1,0)+IF(K21&gt;0,1,0)+IF(M21&gt;0,1,0)+IF(Q21&gt;0,1,0)+IF(S21&gt;0,1,0)+IF(U21&gt;0,1,0)+IF(W21&gt;0,1,0)+IF(Y21&gt;0,1,0)+IF(O21&gt;0,1,0)</f>
        <v>10</v>
      </c>
      <c r="AC21" s="12">
        <f>G21+I21+K21+M21+O21+Q21+S21+U21+W21+Y21</f>
        <v>18</v>
      </c>
    </row>
    <row r="22" spans="1:29" ht="15">
      <c r="A22" s="18">
        <v>11</v>
      </c>
      <c r="B22" s="10" t="s">
        <v>35</v>
      </c>
      <c r="C22" s="11" t="s">
        <v>36</v>
      </c>
      <c r="D22" s="12" t="s">
        <v>3</v>
      </c>
      <c r="E22" s="12" t="s">
        <v>1</v>
      </c>
      <c r="F22" s="12">
        <v>2</v>
      </c>
      <c r="G22" s="12">
        <v>2</v>
      </c>
      <c r="H22" s="12">
        <v>0</v>
      </c>
      <c r="I22" s="12">
        <v>4</v>
      </c>
      <c r="J22" s="12">
        <v>2</v>
      </c>
      <c r="K22" s="12">
        <v>1</v>
      </c>
      <c r="L22" s="12">
        <v>1</v>
      </c>
      <c r="M22" s="12">
        <v>1</v>
      </c>
      <c r="N22" s="12">
        <v>1</v>
      </c>
      <c r="O22" s="12">
        <v>1</v>
      </c>
      <c r="P22" s="12">
        <v>1</v>
      </c>
      <c r="Q22" s="12">
        <v>1</v>
      </c>
      <c r="R22" s="12">
        <v>1</v>
      </c>
      <c r="S22" s="12">
        <v>1</v>
      </c>
      <c r="T22" s="12">
        <v>0</v>
      </c>
      <c r="U22" s="12">
        <v>1</v>
      </c>
      <c r="V22" s="12">
        <v>0</v>
      </c>
      <c r="W22" s="12">
        <v>0</v>
      </c>
      <c r="X22" s="12">
        <v>1</v>
      </c>
      <c r="Y22" s="38">
        <v>1</v>
      </c>
      <c r="Z22" s="47">
        <f>IF(F22&gt;0,1,0)+IF(H22&gt;0,1,0)+IF(J22&gt;0,1,0)+IF(L22&gt;0,1,0)+IF(P22&gt;0,1,0)+IF(R22&gt;0,1,0)+IF(T22&gt;0,1,0)+IF(V22&gt;0,1,0)+IF(X22&gt;0,1,0)+IF(N22&gt;0,1,0)</f>
        <v>7</v>
      </c>
      <c r="AA22" s="12">
        <f>F22+H22+J22+L22+N22+P22+R22+T22+V22+X22</f>
        <v>9</v>
      </c>
      <c r="AB22" s="12">
        <f>IF(G22&gt;0,1,0)+IF(I22&gt;0,1,0)+IF(K22&gt;0,1,0)+IF(M22&gt;0,1,0)+IF(Q22&gt;0,1,0)+IF(S22&gt;0,1,0)+IF(U22&gt;0,1,0)+IF(W22&gt;0,1,0)+IF(Y22&gt;0,1,0)+IF(O22&gt;0,1,0)</f>
        <v>9</v>
      </c>
      <c r="AC22" s="12">
        <f>G22+I22+K22+M22+O22+Q22+S22+U22+W22+Y22</f>
        <v>13</v>
      </c>
    </row>
    <row r="23" spans="1:29" ht="15">
      <c r="A23" s="12">
        <v>12</v>
      </c>
      <c r="B23" s="10" t="s">
        <v>56</v>
      </c>
      <c r="C23" s="11" t="s">
        <v>33</v>
      </c>
      <c r="D23" s="12" t="s">
        <v>6</v>
      </c>
      <c r="E23" s="12" t="s">
        <v>1</v>
      </c>
      <c r="F23" s="12">
        <v>4</v>
      </c>
      <c r="G23" s="12">
        <v>4</v>
      </c>
      <c r="H23" s="12">
        <v>2</v>
      </c>
      <c r="I23" s="12">
        <v>2</v>
      </c>
      <c r="J23" s="12">
        <v>1</v>
      </c>
      <c r="K23" s="12">
        <v>1</v>
      </c>
      <c r="L23" s="12">
        <v>1</v>
      </c>
      <c r="M23" s="12">
        <v>1</v>
      </c>
      <c r="N23" s="12">
        <v>2</v>
      </c>
      <c r="O23" s="12">
        <v>2</v>
      </c>
      <c r="P23" s="12">
        <v>0</v>
      </c>
      <c r="Q23" s="12">
        <v>0</v>
      </c>
      <c r="R23" s="12">
        <v>1</v>
      </c>
      <c r="S23" s="12">
        <v>1</v>
      </c>
      <c r="T23" s="12">
        <v>0</v>
      </c>
      <c r="U23" s="12">
        <v>1</v>
      </c>
      <c r="V23" s="12">
        <v>0</v>
      </c>
      <c r="W23" s="12">
        <v>0</v>
      </c>
      <c r="X23" s="12">
        <v>1</v>
      </c>
      <c r="Y23" s="38">
        <v>1</v>
      </c>
      <c r="Z23" s="47">
        <f>IF(F23&gt;0,1,0)+IF(H23&gt;0,1,0)+IF(J23&gt;0,1,0)+IF(L23&gt;0,1,0)+IF(P23&gt;0,1,0)+IF(R23&gt;0,1,0)+IF(T23&gt;0,1,0)+IF(V23&gt;0,1,0)+IF(X23&gt;0,1,0)+IF(N23&gt;0,1,0)</f>
        <v>7</v>
      </c>
      <c r="AA23" s="12">
        <f>F23+H23+J23+L23+N23+P23+R23+T23+V23+X23</f>
        <v>12</v>
      </c>
      <c r="AB23" s="12">
        <f>IF(G23&gt;0,1,0)+IF(I23&gt;0,1,0)+IF(K23&gt;0,1,0)+IF(M23&gt;0,1,0)+IF(Q23&gt;0,1,0)+IF(S23&gt;0,1,0)+IF(U23&gt;0,1,0)+IF(W23&gt;0,1,0)+IF(Y23&gt;0,1,0)+IF(O23&gt;0,1,0)</f>
        <v>8</v>
      </c>
      <c r="AC23" s="12">
        <f>G23+I23+K23+M23+O23+Q23+S23+U23+W23+Y23</f>
        <v>13</v>
      </c>
    </row>
    <row r="24" spans="1:29" ht="15">
      <c r="A24" s="18">
        <v>13</v>
      </c>
      <c r="B24" s="10" t="s">
        <v>9</v>
      </c>
      <c r="C24" s="11" t="s">
        <v>26</v>
      </c>
      <c r="D24" s="12" t="s">
        <v>27</v>
      </c>
      <c r="E24" s="12" t="s">
        <v>1</v>
      </c>
      <c r="F24" s="12">
        <v>1</v>
      </c>
      <c r="G24" s="12">
        <v>1</v>
      </c>
      <c r="H24" s="12">
        <v>3</v>
      </c>
      <c r="I24" s="12">
        <v>3</v>
      </c>
      <c r="J24" s="12">
        <v>2</v>
      </c>
      <c r="K24" s="12">
        <v>1</v>
      </c>
      <c r="L24" s="12">
        <v>1</v>
      </c>
      <c r="M24" s="12">
        <v>1</v>
      </c>
      <c r="N24" s="12">
        <v>1</v>
      </c>
      <c r="O24" s="12">
        <v>1</v>
      </c>
      <c r="P24" s="12">
        <v>1</v>
      </c>
      <c r="Q24" s="12">
        <v>1</v>
      </c>
      <c r="R24" s="12">
        <v>0</v>
      </c>
      <c r="S24" s="12">
        <v>1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38">
        <v>0</v>
      </c>
      <c r="Z24" s="47">
        <f>IF(F24&gt;0,1,0)+IF(H24&gt;0,1,0)+IF(J24&gt;0,1,0)+IF(L24&gt;0,1,0)+IF(P24&gt;0,1,0)+IF(R24&gt;0,1,0)+IF(T24&gt;0,1,0)+IF(V24&gt;0,1,0)+IF(X24&gt;0,1,0)+IF(N24&gt;0,1,0)</f>
        <v>6</v>
      </c>
      <c r="AA24" s="12">
        <f>F24+H24+J24+L24+N24+P24+R24+T24+V24+X24</f>
        <v>9</v>
      </c>
      <c r="AB24" s="12">
        <f>IF(G24&gt;0,1,0)+IF(I24&gt;0,1,0)+IF(K24&gt;0,1,0)+IF(M24&gt;0,1,0)+IF(Q24&gt;0,1,0)+IF(S24&gt;0,1,0)+IF(U24&gt;0,1,0)+IF(W24&gt;0,1,0)+IF(Y24&gt;0,1,0)+IF(O24&gt;0,1,0)</f>
        <v>7</v>
      </c>
      <c r="AC24" s="12">
        <f>G24+I24+K24+M24+O24+Q24+S24+U24+W24+Y24</f>
        <v>9</v>
      </c>
    </row>
    <row r="25" spans="1:29" ht="15">
      <c r="A25" s="12">
        <v>14</v>
      </c>
      <c r="B25" s="13" t="s">
        <v>46</v>
      </c>
      <c r="C25" s="21" t="s">
        <v>36</v>
      </c>
      <c r="D25" s="18" t="s">
        <v>5</v>
      </c>
      <c r="E25" s="12" t="s">
        <v>1</v>
      </c>
      <c r="F25" s="12">
        <v>1</v>
      </c>
      <c r="G25" s="12">
        <v>1</v>
      </c>
      <c r="H25" s="12">
        <v>0</v>
      </c>
      <c r="I25" s="12">
        <v>0</v>
      </c>
      <c r="J25" s="12">
        <v>4</v>
      </c>
      <c r="K25" s="12">
        <v>1</v>
      </c>
      <c r="L25" s="12">
        <v>3</v>
      </c>
      <c r="M25" s="12">
        <v>1</v>
      </c>
      <c r="N25" s="12">
        <v>11</v>
      </c>
      <c r="O25" s="12">
        <v>3</v>
      </c>
      <c r="P25" s="12">
        <v>0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38">
        <v>0</v>
      </c>
      <c r="Z25" s="47">
        <f>IF(F25&gt;0,1,0)+IF(H25&gt;0,1,0)+IF(J25&gt;0,1,0)+IF(L25&gt;0,1,0)+IF(P25&gt;0,1,0)+IF(R25&gt;0,1,0)+IF(T25&gt;0,1,0)+IF(V25&gt;0,1,0)+IF(X25&gt;0,1,0)+IF(N25&gt;0,1,0)</f>
        <v>4</v>
      </c>
      <c r="AA25" s="12">
        <f>F25+H25+J25+L25+N25+P25+R25+T25+V25+X25</f>
        <v>19</v>
      </c>
      <c r="AB25" s="12">
        <f>IF(G25&gt;0,1,0)+IF(I25&gt;0,1,0)+IF(K25&gt;0,1,0)+IF(M25&gt;0,1,0)+IF(Q25&gt;0,1,0)+IF(S25&gt;0,1,0)+IF(U25&gt;0,1,0)+IF(W25&gt;0,1,0)+IF(Y25&gt;0,1,0)+IF(O25&gt;0,1,0)</f>
        <v>4</v>
      </c>
      <c r="AC25" s="12">
        <f>G25+I25+K25+M25+O25+Q25+S25+U25+W25+Y25</f>
        <v>6</v>
      </c>
    </row>
    <row r="26" spans="1:29" ht="15">
      <c r="A26" s="18">
        <v>15</v>
      </c>
      <c r="B26" s="13" t="s">
        <v>59</v>
      </c>
      <c r="C26" s="21" t="s">
        <v>31</v>
      </c>
      <c r="D26" s="12">
        <v>1998</v>
      </c>
      <c r="E26" s="12" t="s">
        <v>1</v>
      </c>
      <c r="F26" s="12">
        <v>0</v>
      </c>
      <c r="G26" s="12">
        <v>0</v>
      </c>
      <c r="H26" s="12">
        <v>0</v>
      </c>
      <c r="I26" s="12">
        <v>0</v>
      </c>
      <c r="J26" s="12">
        <v>5</v>
      </c>
      <c r="K26" s="12">
        <v>1</v>
      </c>
      <c r="L26" s="12">
        <v>4</v>
      </c>
      <c r="M26" s="12">
        <v>1</v>
      </c>
      <c r="N26" s="12">
        <v>0</v>
      </c>
      <c r="O26" s="12">
        <v>0</v>
      </c>
      <c r="P26" s="12">
        <v>0</v>
      </c>
      <c r="Q26" s="12">
        <v>0</v>
      </c>
      <c r="R26" s="12">
        <v>0</v>
      </c>
      <c r="S26" s="12">
        <v>1</v>
      </c>
      <c r="T26" s="12">
        <v>0</v>
      </c>
      <c r="U26" s="12">
        <v>0</v>
      </c>
      <c r="V26" s="12">
        <v>0</v>
      </c>
      <c r="W26" s="12">
        <v>0</v>
      </c>
      <c r="X26" s="12">
        <v>2</v>
      </c>
      <c r="Y26" s="38">
        <v>2</v>
      </c>
      <c r="Z26" s="47">
        <f>IF(F26&gt;0,1,0)+IF(H26&gt;0,1,0)+IF(J26&gt;0,1,0)+IF(L26&gt;0,1,0)+IF(P26&gt;0,1,0)+IF(R26&gt;0,1,0)+IF(T26&gt;0,1,0)+IF(V26&gt;0,1,0)+IF(X26&gt;0,1,0)+IF(N26&gt;0,1,0)</f>
        <v>3</v>
      </c>
      <c r="AA26" s="12">
        <f>F26+H26+J26+L26+N26+P26+R26+T26+V26+X26</f>
        <v>11</v>
      </c>
      <c r="AB26" s="12">
        <f>IF(G26&gt;0,1,0)+IF(I26&gt;0,1,0)+IF(K26&gt;0,1,0)+IF(M26&gt;0,1,0)+IF(Q26&gt;0,1,0)+IF(S26&gt;0,1,0)+IF(U26&gt;0,1,0)+IF(W26&gt;0,1,0)+IF(Y26&gt;0,1,0)+IF(O26&gt;0,1,0)</f>
        <v>4</v>
      </c>
      <c r="AC26" s="12">
        <f>G26+I26+K26+M26+O26+Q26+S26+U26+W26+Y26</f>
        <v>5</v>
      </c>
    </row>
    <row r="27" spans="1:29" ht="15">
      <c r="A27" s="12">
        <v>16</v>
      </c>
      <c r="B27" s="13" t="s">
        <v>57</v>
      </c>
      <c r="C27" s="20" t="s">
        <v>36</v>
      </c>
      <c r="D27" s="4">
        <v>2003</v>
      </c>
      <c r="E27" s="5" t="s">
        <v>1</v>
      </c>
      <c r="F27" s="5">
        <v>0</v>
      </c>
      <c r="G27" s="5">
        <v>3</v>
      </c>
      <c r="H27" s="5">
        <v>0</v>
      </c>
      <c r="I27" s="5">
        <v>0</v>
      </c>
      <c r="J27" s="5">
        <v>0</v>
      </c>
      <c r="K27" s="5">
        <v>1</v>
      </c>
      <c r="L27" s="5">
        <v>1</v>
      </c>
      <c r="M27" s="5">
        <v>1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1</v>
      </c>
      <c r="T27" s="5">
        <v>0</v>
      </c>
      <c r="U27" s="5">
        <v>0</v>
      </c>
      <c r="V27" s="5">
        <v>0</v>
      </c>
      <c r="W27" s="5">
        <v>0</v>
      </c>
      <c r="X27" s="5">
        <v>0</v>
      </c>
      <c r="Y27" s="43">
        <v>0</v>
      </c>
      <c r="Z27" s="47">
        <f>IF(F27&gt;0,1,0)+IF(H27&gt;0,1,0)+IF(J27&gt;0,1,0)+IF(L27&gt;0,1,0)+IF(P27&gt;0,1,0)+IF(R27&gt;0,1,0)+IF(T27&gt;0,1,0)+IF(V27&gt;0,1,0)+IF(X27&gt;0,1,0)+IF(N27&gt;0,1,0)</f>
        <v>1</v>
      </c>
      <c r="AA27" s="12">
        <f>F27+H27+J27+L27+N27+P27+R27+T27+V27+X27</f>
        <v>1</v>
      </c>
      <c r="AB27" s="12">
        <f>IF(G27&gt;0,1,0)+IF(I27&gt;0,1,0)+IF(K27&gt;0,1,0)+IF(M27&gt;0,1,0)+IF(Q27&gt;0,1,0)+IF(S27&gt;0,1,0)+IF(U27&gt;0,1,0)+IF(W27&gt;0,1,0)+IF(Y27&gt;0,1,0)+IF(O27&gt;0,1,0)</f>
        <v>4</v>
      </c>
      <c r="AC27" s="12">
        <f>G27+I27+K27+M27+O27+Q27+S27+U27+W27+Y27</f>
        <v>6</v>
      </c>
    </row>
    <row r="28" spans="1:29" ht="15">
      <c r="A28" s="18">
        <v>17</v>
      </c>
      <c r="B28" s="13" t="s">
        <v>60</v>
      </c>
      <c r="C28" s="21" t="s">
        <v>48</v>
      </c>
      <c r="D28" s="12">
        <v>2000</v>
      </c>
      <c r="E28" s="12" t="s">
        <v>1</v>
      </c>
      <c r="F28" s="12">
        <v>0</v>
      </c>
      <c r="G28" s="12">
        <v>0</v>
      </c>
      <c r="H28" s="12">
        <v>0</v>
      </c>
      <c r="I28" s="12">
        <v>1</v>
      </c>
      <c r="J28" s="12">
        <v>0</v>
      </c>
      <c r="K28" s="12">
        <v>1</v>
      </c>
      <c r="L28" s="12">
        <v>5</v>
      </c>
      <c r="M28" s="12">
        <v>1</v>
      </c>
      <c r="N28" s="12">
        <v>0</v>
      </c>
      <c r="O28" s="12">
        <v>1</v>
      </c>
      <c r="P28" s="12">
        <v>0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38">
        <v>0</v>
      </c>
      <c r="Z28" s="47">
        <f>IF(F28&gt;0,1,0)+IF(H28&gt;0,1,0)+IF(J28&gt;0,1,0)+IF(L28&gt;0,1,0)+IF(P28&gt;0,1,0)+IF(R28&gt;0,1,0)+IF(T28&gt;0,1,0)+IF(V28&gt;0,1,0)+IF(X28&gt;0,1,0)+IF(N28&gt;0,1,0)</f>
        <v>1</v>
      </c>
      <c r="AA28" s="12">
        <f>F28+H28+J28+L28+N28+P28+R28+T28+V28+X28</f>
        <v>5</v>
      </c>
      <c r="AB28" s="12">
        <f>IF(G28&gt;0,1,0)+IF(I28&gt;0,1,0)+IF(K28&gt;0,1,0)+IF(M28&gt;0,1,0)+IF(Q28&gt;0,1,0)+IF(S28&gt;0,1,0)+IF(U28&gt;0,1,0)+IF(W28&gt;0,1,0)+IF(Y28&gt;0,1,0)+IF(O28&gt;0,1,0)</f>
        <v>4</v>
      </c>
      <c r="AC28" s="12">
        <f>G28+I28+K28+M28+O28+Q28+S28+U28+W28+Y28</f>
        <v>4</v>
      </c>
    </row>
    <row r="29" spans="1:29" ht="15">
      <c r="A29" s="50"/>
      <c r="B29" s="22"/>
      <c r="C29" s="23"/>
      <c r="D29" s="24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6"/>
      <c r="AA29" s="26"/>
      <c r="AB29" s="26"/>
      <c r="AC29" s="26"/>
    </row>
    <row r="30" spans="1:2" s="1" customFormat="1" ht="15">
      <c r="A30" s="28" t="s">
        <v>16</v>
      </c>
      <c r="B30" s="28"/>
    </row>
    <row r="31" spans="1:4" s="1" customFormat="1" ht="15">
      <c r="A31" s="28" t="s">
        <v>17</v>
      </c>
      <c r="B31" s="28"/>
      <c r="C31" s="2"/>
      <c r="D31" s="2"/>
    </row>
    <row r="32" spans="1:4" s="1" customFormat="1" ht="14.25">
      <c r="A32" s="51"/>
      <c r="C32" s="2"/>
      <c r="D32" s="2"/>
    </row>
    <row r="33" spans="1:4" s="1" customFormat="1" ht="15">
      <c r="A33" s="28" t="s">
        <v>18</v>
      </c>
      <c r="B33" s="28"/>
      <c r="C33" s="2"/>
      <c r="D33" s="2"/>
    </row>
  </sheetData>
  <sheetProtection/>
  <mergeCells count="19">
    <mergeCell ref="X10:Y10"/>
    <mergeCell ref="Z10:AC10"/>
    <mergeCell ref="A6:AC6"/>
    <mergeCell ref="L10:M10"/>
    <mergeCell ref="N10:O10"/>
    <mergeCell ref="P10:Q10"/>
    <mergeCell ref="R10:S10"/>
    <mergeCell ref="T10:U10"/>
    <mergeCell ref="V10:W10"/>
    <mergeCell ref="B4:AC4"/>
    <mergeCell ref="B5:AC5"/>
    <mergeCell ref="A10:A11"/>
    <mergeCell ref="B10:B11"/>
    <mergeCell ref="C10:C11"/>
    <mergeCell ref="D10:D11"/>
    <mergeCell ref="E10:E11"/>
    <mergeCell ref="F10:G10"/>
    <mergeCell ref="H10:I10"/>
    <mergeCell ref="J10:K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2"/>
  <sheetViews>
    <sheetView view="pageBreakPreview" zoomScaleSheetLayoutView="100" zoomScalePageLayoutView="0" workbookViewId="0" topLeftCell="A1">
      <selection activeCell="P17" sqref="P17:S17"/>
    </sheetView>
  </sheetViews>
  <sheetFormatPr defaultColWidth="9.140625" defaultRowHeight="15"/>
  <cols>
    <col min="1" max="1" width="4.710937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15" width="3.8515625" style="8" customWidth="1"/>
    <col min="16" max="16" width="3.8515625" style="8" bestFit="1" customWidth="1"/>
    <col min="17" max="19" width="3.8515625" style="8" customWidth="1"/>
    <col min="20" max="20" width="9.140625" style="6" customWidth="1"/>
    <col min="21" max="16384" width="9.140625" style="6" customWidth="1"/>
  </cols>
  <sheetData>
    <row r="1" ht="15"/>
    <row r="2" ht="15"/>
    <row r="3" ht="15"/>
    <row r="4" spans="2:19" ht="15.75"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ht="15.75">
      <c r="B5" s="30" t="s">
        <v>73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.75">
      <c r="A6" s="30" t="s">
        <v>64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>
      <c r="A7" s="7" t="s">
        <v>22</v>
      </c>
      <c r="B7" s="8"/>
      <c r="C7" s="8"/>
      <c r="D7" s="8"/>
      <c r="S7" s="9" t="s">
        <v>14</v>
      </c>
    </row>
    <row r="8" spans="2:4" ht="15">
      <c r="B8" s="8"/>
      <c r="C8" s="8"/>
      <c r="D8" s="8"/>
    </row>
    <row r="9" spans="1:19" ht="15.75" thickBo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5.75">
      <c r="A10" s="68" t="s">
        <v>0</v>
      </c>
      <c r="B10" s="69" t="s">
        <v>19</v>
      </c>
      <c r="C10" s="70" t="s">
        <v>20</v>
      </c>
      <c r="D10" s="69" t="s">
        <v>21</v>
      </c>
      <c r="E10" s="69" t="s">
        <v>61</v>
      </c>
      <c r="F10" s="71">
        <v>1</v>
      </c>
      <c r="G10" s="72"/>
      <c r="H10" s="71">
        <v>2</v>
      </c>
      <c r="I10" s="72"/>
      <c r="J10" s="71">
        <v>3</v>
      </c>
      <c r="K10" s="72"/>
      <c r="L10" s="71">
        <v>4</v>
      </c>
      <c r="M10" s="72"/>
      <c r="N10" s="71">
        <v>5</v>
      </c>
      <c r="O10" s="72"/>
      <c r="P10" s="73" t="s">
        <v>23</v>
      </c>
      <c r="Q10" s="74"/>
      <c r="R10" s="74"/>
      <c r="S10" s="75"/>
    </row>
    <row r="11" spans="1:19" ht="15.75">
      <c r="A11" s="76"/>
      <c r="B11" s="29"/>
      <c r="C11" s="31"/>
      <c r="D11" s="29"/>
      <c r="E11" s="29"/>
      <c r="F11" s="12" t="s">
        <v>24</v>
      </c>
      <c r="G11" s="12" t="s">
        <v>12</v>
      </c>
      <c r="H11" s="12" t="s">
        <v>24</v>
      </c>
      <c r="I11" s="12" t="s">
        <v>12</v>
      </c>
      <c r="J11" s="12" t="s">
        <v>24</v>
      </c>
      <c r="K11" s="12" t="s">
        <v>12</v>
      </c>
      <c r="L11" s="12" t="s">
        <v>24</v>
      </c>
      <c r="M11" s="12" t="s">
        <v>12</v>
      </c>
      <c r="N11" s="12" t="s">
        <v>24</v>
      </c>
      <c r="O11" s="12" t="s">
        <v>12</v>
      </c>
      <c r="P11" s="46" t="s">
        <v>24</v>
      </c>
      <c r="Q11" s="37" t="s">
        <v>13</v>
      </c>
      <c r="R11" s="37" t="s">
        <v>12</v>
      </c>
      <c r="S11" s="77" t="s">
        <v>13</v>
      </c>
    </row>
    <row r="12" spans="1:19" s="19" customFormat="1" ht="15">
      <c r="A12" s="47">
        <v>1</v>
      </c>
      <c r="B12" s="13" t="s">
        <v>8</v>
      </c>
      <c r="C12" s="21" t="s">
        <v>36</v>
      </c>
      <c r="D12" s="12" t="s">
        <v>5</v>
      </c>
      <c r="E12" s="12">
        <v>1</v>
      </c>
      <c r="F12" s="12">
        <v>1</v>
      </c>
      <c r="G12" s="12">
        <v>1</v>
      </c>
      <c r="H12" s="12">
        <v>1</v>
      </c>
      <c r="I12" s="12">
        <v>1</v>
      </c>
      <c r="J12" s="12">
        <v>1</v>
      </c>
      <c r="K12" s="12">
        <v>1</v>
      </c>
      <c r="L12" s="12">
        <v>1</v>
      </c>
      <c r="M12" s="12">
        <v>1</v>
      </c>
      <c r="N12" s="12">
        <v>1</v>
      </c>
      <c r="O12" s="12">
        <v>1</v>
      </c>
      <c r="P12" s="47">
        <f>IF(F12&gt;0,1,0)+IF(H12&gt;0,1,0)+IF(J12&gt;0,1,0)+IF(L12&gt;0,1,0)+IF(N12&gt;0,1,0)</f>
        <v>5</v>
      </c>
      <c r="Q12" s="12">
        <f>F12+H12+J12+L12+N12</f>
        <v>5</v>
      </c>
      <c r="R12" s="12">
        <f>IF(G12&gt;0,1,0)+IF(I12&gt;0,1,0)+IF(K12&gt;0,1,0)+IF(M12&gt;0,1,0)+IF(O12&gt;0,1,0)</f>
        <v>5</v>
      </c>
      <c r="S12" s="78">
        <f>G12+I12+K12+M12+O12</f>
        <v>5</v>
      </c>
    </row>
    <row r="13" spans="1:19" ht="15">
      <c r="A13" s="48">
        <v>2</v>
      </c>
      <c r="B13" s="14" t="s">
        <v>28</v>
      </c>
      <c r="C13" s="15" t="s">
        <v>29</v>
      </c>
      <c r="D13" s="16" t="s">
        <v>27</v>
      </c>
      <c r="E13" s="17">
        <v>3</v>
      </c>
      <c r="F13" s="17">
        <v>1</v>
      </c>
      <c r="G13" s="17">
        <v>1</v>
      </c>
      <c r="H13" s="17">
        <v>3</v>
      </c>
      <c r="I13" s="17">
        <v>1</v>
      </c>
      <c r="J13" s="17">
        <v>1</v>
      </c>
      <c r="K13" s="17">
        <v>1</v>
      </c>
      <c r="L13" s="17">
        <v>3</v>
      </c>
      <c r="M13" s="17">
        <v>1</v>
      </c>
      <c r="N13" s="17">
        <v>1</v>
      </c>
      <c r="O13" s="17">
        <v>1</v>
      </c>
      <c r="P13" s="47">
        <f>IF(F13&gt;0,1,0)+IF(H13&gt;0,1,0)+IF(J13&gt;0,1,0)+IF(L13&gt;0,1,0)+IF(N13&gt;0,1,0)</f>
        <v>5</v>
      </c>
      <c r="Q13" s="12">
        <f>F13+H13+J13+L13+N13</f>
        <v>9</v>
      </c>
      <c r="R13" s="12">
        <f>IF(G13&gt;0,1,0)+IF(I13&gt;0,1,0)+IF(K13&gt;0,1,0)+IF(M13&gt;0,1,0)+IF(O13&gt;0,1,0)</f>
        <v>5</v>
      </c>
      <c r="S13" s="78">
        <f>G13+I13+K13+M13+O13</f>
        <v>5</v>
      </c>
    </row>
    <row r="14" spans="1:19" ht="15">
      <c r="A14" s="47">
        <v>3</v>
      </c>
      <c r="B14" s="13" t="s">
        <v>49</v>
      </c>
      <c r="C14" s="20" t="s">
        <v>33</v>
      </c>
      <c r="D14" s="4" t="s">
        <v>38</v>
      </c>
      <c r="E14" s="5" t="s">
        <v>1</v>
      </c>
      <c r="F14" s="5">
        <v>1</v>
      </c>
      <c r="G14" s="5">
        <v>1</v>
      </c>
      <c r="H14" s="5">
        <v>1</v>
      </c>
      <c r="I14" s="5">
        <v>1</v>
      </c>
      <c r="J14" s="5">
        <v>3</v>
      </c>
      <c r="K14" s="5">
        <v>3</v>
      </c>
      <c r="L14" s="5">
        <v>0</v>
      </c>
      <c r="M14" s="5">
        <v>0</v>
      </c>
      <c r="N14" s="5">
        <v>0</v>
      </c>
      <c r="O14" s="5">
        <v>4</v>
      </c>
      <c r="P14" s="47">
        <f>IF(F14&gt;0,1,0)+IF(H14&gt;0,1,0)+IF(J14&gt;0,1,0)+IF(L14&gt;0,1,0)+IF(N14&gt;0,1,0)</f>
        <v>3</v>
      </c>
      <c r="Q14" s="12">
        <f>F14+H14+J14+L14+N14</f>
        <v>5</v>
      </c>
      <c r="R14" s="12">
        <f>IF(G14&gt;0,1,0)+IF(I14&gt;0,1,0)+IF(K14&gt;0,1,0)+IF(M14&gt;0,1,0)+IF(O14&gt;0,1,0)</f>
        <v>4</v>
      </c>
      <c r="S14" s="78">
        <f>G14+I14+K14+M14+O14</f>
        <v>9</v>
      </c>
    </row>
    <row r="15" spans="1:19" ht="15">
      <c r="A15" s="47">
        <v>4</v>
      </c>
      <c r="B15" s="13" t="s">
        <v>41</v>
      </c>
      <c r="C15" s="20" t="s">
        <v>36</v>
      </c>
      <c r="D15" s="4" t="s">
        <v>38</v>
      </c>
      <c r="E15" s="5" t="s">
        <v>1</v>
      </c>
      <c r="F15" s="5">
        <v>0</v>
      </c>
      <c r="G15" s="5">
        <v>0</v>
      </c>
      <c r="H15" s="5">
        <v>0</v>
      </c>
      <c r="I15" s="5">
        <v>1</v>
      </c>
      <c r="J15" s="5">
        <v>1</v>
      </c>
      <c r="K15" s="5">
        <v>1</v>
      </c>
      <c r="L15" s="5">
        <v>0</v>
      </c>
      <c r="M15" s="5">
        <v>0</v>
      </c>
      <c r="N15" s="5">
        <v>3</v>
      </c>
      <c r="O15" s="5">
        <v>1</v>
      </c>
      <c r="P15" s="47">
        <f>IF(F15&gt;0,1,0)+IF(H15&gt;0,1,0)+IF(J15&gt;0,1,0)+IF(L15&gt;0,1,0)+IF(N15&gt;0,1,0)</f>
        <v>2</v>
      </c>
      <c r="Q15" s="12">
        <f>F15+H15+J15+L15+N15</f>
        <v>4</v>
      </c>
      <c r="R15" s="12">
        <f>IF(G15&gt;0,1,0)+IF(I15&gt;0,1,0)+IF(K15&gt;0,1,0)+IF(M15&gt;0,1,0)+IF(O15&gt;0,1,0)</f>
        <v>3</v>
      </c>
      <c r="S15" s="78">
        <f>G15+I15+K15+M15+O15</f>
        <v>3</v>
      </c>
    </row>
    <row r="16" spans="1:19" ht="15">
      <c r="A16" s="47">
        <v>5</v>
      </c>
      <c r="B16" s="10" t="s">
        <v>55</v>
      </c>
      <c r="C16" s="11" t="s">
        <v>36</v>
      </c>
      <c r="D16" s="12" t="s">
        <v>5</v>
      </c>
      <c r="E16" s="18" t="s">
        <v>1</v>
      </c>
      <c r="F16" s="18">
        <v>1</v>
      </c>
      <c r="G16" s="18">
        <v>1</v>
      </c>
      <c r="H16" s="18">
        <v>0</v>
      </c>
      <c r="I16" s="18">
        <v>0</v>
      </c>
      <c r="J16" s="18">
        <v>0</v>
      </c>
      <c r="K16" s="18">
        <v>5</v>
      </c>
      <c r="L16" s="18">
        <v>0</v>
      </c>
      <c r="M16" s="18">
        <v>0</v>
      </c>
      <c r="N16" s="18">
        <v>0</v>
      </c>
      <c r="O16" s="18">
        <v>0</v>
      </c>
      <c r="P16" s="47">
        <f>IF(F16&gt;0,1,0)+IF(H16&gt;0,1,0)+IF(J16&gt;0,1,0)+IF(L16&gt;0,1,0)+IF(N16&gt;0,1,0)</f>
        <v>1</v>
      </c>
      <c r="Q16" s="12">
        <f>F16+H16+J16+L16+N16</f>
        <v>1</v>
      </c>
      <c r="R16" s="12">
        <f>IF(G16&gt;0,1,0)+IF(I16&gt;0,1,0)+IF(K16&gt;0,1,0)+IF(M16&gt;0,1,0)+IF(O16&gt;0,1,0)</f>
        <v>2</v>
      </c>
      <c r="S16" s="78">
        <f>G16+I16+K16+M16+O16</f>
        <v>6</v>
      </c>
    </row>
    <row r="17" spans="1:19" ht="15.75" thickBot="1">
      <c r="A17" s="64">
        <v>6</v>
      </c>
      <c r="B17" s="67" t="s">
        <v>39</v>
      </c>
      <c r="C17" s="60" t="s">
        <v>36</v>
      </c>
      <c r="D17" s="61" t="s">
        <v>38</v>
      </c>
      <c r="E17" s="62"/>
      <c r="F17" s="62">
        <v>5</v>
      </c>
      <c r="G17" s="62">
        <v>5</v>
      </c>
      <c r="H17" s="62">
        <v>0</v>
      </c>
      <c r="I17" s="62">
        <v>1</v>
      </c>
      <c r="J17" s="62">
        <v>0</v>
      </c>
      <c r="K17" s="62">
        <v>1</v>
      </c>
      <c r="L17" s="62">
        <v>0</v>
      </c>
      <c r="M17" s="62">
        <v>0</v>
      </c>
      <c r="N17" s="62">
        <v>0</v>
      </c>
      <c r="O17" s="62">
        <v>0</v>
      </c>
      <c r="P17" s="64">
        <f>IF(F17&gt;0,1,0)+IF(H17&gt;0,1,0)+IF(J17&gt;0,1,0)+IF(L17&gt;0,1,0)+IF(N17&gt;0,1,0)</f>
        <v>1</v>
      </c>
      <c r="Q17" s="58">
        <f>F17+H17+J17+L17+N17</f>
        <v>5</v>
      </c>
      <c r="R17" s="58">
        <f>IF(G17&gt;0,1,0)+IF(I17&gt;0,1,0)+IF(K17&gt;0,1,0)+IF(M17&gt;0,1,0)+IF(O17&gt;0,1,0)</f>
        <v>3</v>
      </c>
      <c r="S17" s="79">
        <f>G17+I17+K17+M17+O17</f>
        <v>7</v>
      </c>
    </row>
    <row r="18" spans="1:19" ht="15">
      <c r="A18" s="50"/>
      <c r="B18" s="22"/>
      <c r="C18" s="23"/>
      <c r="D18" s="24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6"/>
      <c r="Q18" s="26"/>
      <c r="R18" s="26"/>
      <c r="S18" s="26"/>
    </row>
    <row r="19" spans="1:2" s="1" customFormat="1" ht="15">
      <c r="A19" s="28" t="s">
        <v>16</v>
      </c>
      <c r="B19" s="28"/>
    </row>
    <row r="20" spans="1:4" s="1" customFormat="1" ht="15">
      <c r="A20" s="28" t="s">
        <v>17</v>
      </c>
      <c r="B20" s="28"/>
      <c r="C20" s="2"/>
      <c r="D20" s="2"/>
    </row>
    <row r="21" spans="1:4" s="1" customFormat="1" ht="14.25">
      <c r="A21" s="51"/>
      <c r="C21" s="2"/>
      <c r="D21" s="2"/>
    </row>
    <row r="22" spans="1:4" s="1" customFormat="1" ht="15">
      <c r="A22" s="28" t="s">
        <v>18</v>
      </c>
      <c r="B22" s="28"/>
      <c r="C22" s="2"/>
      <c r="D22" s="2"/>
    </row>
  </sheetData>
  <sheetProtection/>
  <mergeCells count="14">
    <mergeCell ref="P10:S10"/>
    <mergeCell ref="J10:K10"/>
    <mergeCell ref="L10:M10"/>
    <mergeCell ref="N10:O10"/>
    <mergeCell ref="B4:S4"/>
    <mergeCell ref="B5:S5"/>
    <mergeCell ref="A6:S6"/>
    <mergeCell ref="A10:A11"/>
    <mergeCell ref="B10:B11"/>
    <mergeCell ref="C10:C11"/>
    <mergeCell ref="D10:D11"/>
    <mergeCell ref="E10:E11"/>
    <mergeCell ref="F10:G10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4:S23"/>
  <sheetViews>
    <sheetView view="pageBreakPreview" zoomScaleSheetLayoutView="100" zoomScalePageLayoutView="0" workbookViewId="0" topLeftCell="A1">
      <selection activeCell="P14" sqref="P14:S14"/>
    </sheetView>
  </sheetViews>
  <sheetFormatPr defaultColWidth="9.140625" defaultRowHeight="15"/>
  <cols>
    <col min="1" max="1" width="4.710937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15" width="3.8515625" style="8" customWidth="1"/>
    <col min="16" max="16" width="3.8515625" style="8" bestFit="1" customWidth="1"/>
    <col min="17" max="19" width="3.8515625" style="8" customWidth="1"/>
    <col min="20" max="20" width="9.140625" style="6" customWidth="1"/>
    <col min="21" max="16384" width="9.140625" style="6" customWidth="1"/>
  </cols>
  <sheetData>
    <row r="1" ht="15"/>
    <row r="2" ht="15"/>
    <row r="3" ht="15"/>
    <row r="4" spans="2:19" ht="15.75">
      <c r="B4" s="30" t="s">
        <v>65</v>
      </c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</row>
    <row r="5" spans="2:19" ht="15.75">
      <c r="B5" s="30" t="s">
        <v>73</v>
      </c>
      <c r="C5" s="30"/>
      <c r="D5" s="30"/>
      <c r="E5" s="30"/>
      <c r="F5" s="30"/>
      <c r="G5" s="30"/>
      <c r="H5" s="30"/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</row>
    <row r="6" spans="1:19" ht="15.75">
      <c r="A6" s="30" t="s">
        <v>62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</row>
    <row r="7" spans="1:19" ht="15">
      <c r="A7" s="7" t="s">
        <v>22</v>
      </c>
      <c r="B7" s="8"/>
      <c r="C7" s="8"/>
      <c r="D7" s="8"/>
      <c r="S7" s="9" t="s">
        <v>14</v>
      </c>
    </row>
    <row r="8" spans="2:4" ht="15">
      <c r="B8" s="8"/>
      <c r="C8" s="8"/>
      <c r="D8" s="8"/>
    </row>
    <row r="9" spans="1:19" ht="15.75" thickBot="1">
      <c r="A9" s="49" t="s">
        <v>15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0"/>
      <c r="O9" s="50"/>
      <c r="P9" s="50"/>
      <c r="Q9" s="50"/>
      <c r="R9" s="50"/>
      <c r="S9" s="50"/>
    </row>
    <row r="10" spans="1:19" ht="15.75">
      <c r="A10" s="68" t="s">
        <v>0</v>
      </c>
      <c r="B10" s="69" t="s">
        <v>19</v>
      </c>
      <c r="C10" s="70" t="s">
        <v>20</v>
      </c>
      <c r="D10" s="69" t="s">
        <v>21</v>
      </c>
      <c r="E10" s="69" t="s">
        <v>61</v>
      </c>
      <c r="F10" s="71">
        <v>1</v>
      </c>
      <c r="G10" s="72"/>
      <c r="H10" s="71">
        <v>2</v>
      </c>
      <c r="I10" s="72"/>
      <c r="J10" s="71">
        <v>3</v>
      </c>
      <c r="K10" s="72"/>
      <c r="L10" s="71">
        <v>4</v>
      </c>
      <c r="M10" s="72"/>
      <c r="N10" s="71">
        <v>5</v>
      </c>
      <c r="O10" s="72"/>
      <c r="P10" s="73" t="s">
        <v>23</v>
      </c>
      <c r="Q10" s="74"/>
      <c r="R10" s="74"/>
      <c r="S10" s="75"/>
    </row>
    <row r="11" spans="1:19" ht="15.75">
      <c r="A11" s="76"/>
      <c r="B11" s="29"/>
      <c r="C11" s="31"/>
      <c r="D11" s="29"/>
      <c r="E11" s="29"/>
      <c r="F11" s="12" t="s">
        <v>24</v>
      </c>
      <c r="G11" s="12" t="s">
        <v>12</v>
      </c>
      <c r="H11" s="12" t="s">
        <v>24</v>
      </c>
      <c r="I11" s="12" t="s">
        <v>12</v>
      </c>
      <c r="J11" s="12" t="s">
        <v>24</v>
      </c>
      <c r="K11" s="12" t="s">
        <v>12</v>
      </c>
      <c r="L11" s="12" t="s">
        <v>24</v>
      </c>
      <c r="M11" s="12" t="s">
        <v>12</v>
      </c>
      <c r="N11" s="12" t="s">
        <v>24</v>
      </c>
      <c r="O11" s="12" t="s">
        <v>12</v>
      </c>
      <c r="P11" s="46" t="s">
        <v>24</v>
      </c>
      <c r="Q11" s="37" t="s">
        <v>13</v>
      </c>
      <c r="R11" s="37" t="s">
        <v>12</v>
      </c>
      <c r="S11" s="77" t="s">
        <v>13</v>
      </c>
    </row>
    <row r="12" spans="1:19" s="19" customFormat="1" ht="15">
      <c r="A12" s="47"/>
      <c r="B12" s="3" t="s">
        <v>50</v>
      </c>
      <c r="C12" s="54"/>
      <c r="D12" s="55"/>
      <c r="E12" s="52"/>
      <c r="F12" s="18">
        <v>1</v>
      </c>
      <c r="G12" s="18">
        <v>1</v>
      </c>
      <c r="H12" s="18">
        <v>1</v>
      </c>
      <c r="I12" s="18">
        <v>1</v>
      </c>
      <c r="J12" s="18">
        <v>1</v>
      </c>
      <c r="K12" s="18">
        <v>1</v>
      </c>
      <c r="L12" s="18">
        <v>2</v>
      </c>
      <c r="M12" s="18">
        <v>1</v>
      </c>
      <c r="N12" s="18">
        <v>1</v>
      </c>
      <c r="O12" s="18">
        <v>1</v>
      </c>
      <c r="P12" s="47">
        <f>IF(F12&gt;0,1,0)+IF(H12&gt;0,1,0)+IF(J12&gt;0,1,0)+IF(L12&gt;0,1,0)+IF(N12&gt;0,1,0)</f>
        <v>5</v>
      </c>
      <c r="Q12" s="12">
        <f>F12+H12+J12+L12+N12</f>
        <v>6</v>
      </c>
      <c r="R12" s="12">
        <f>IF(G12&gt;0,1,0)+IF(I12&gt;0,1,0)+IF(K12&gt;0,1,0)+IF(M12&gt;0,1,0)+IF(O12&gt;0,1,0)</f>
        <v>5</v>
      </c>
      <c r="S12" s="78">
        <f>G12+I12+K12+M12+O12</f>
        <v>5</v>
      </c>
    </row>
    <row r="13" spans="1:19" ht="15.75" thickBot="1">
      <c r="A13" s="47"/>
      <c r="B13" s="13" t="s">
        <v>34</v>
      </c>
      <c r="C13" s="83"/>
      <c r="D13" s="58"/>
      <c r="E13" s="84"/>
      <c r="F13" s="18">
        <v>1</v>
      </c>
      <c r="G13" s="18">
        <v>1</v>
      </c>
      <c r="H13" s="18">
        <v>2</v>
      </c>
      <c r="I13" s="18">
        <v>1</v>
      </c>
      <c r="J13" s="18">
        <v>4</v>
      </c>
      <c r="K13" s="18">
        <v>4</v>
      </c>
      <c r="L13" s="18">
        <v>0</v>
      </c>
      <c r="M13" s="18">
        <v>2</v>
      </c>
      <c r="N13" s="18">
        <v>1</v>
      </c>
      <c r="O13" s="18">
        <v>1</v>
      </c>
      <c r="P13" s="47">
        <f>IF(F13&gt;0,1,0)+IF(H13&gt;0,1,0)+IF(J13&gt;0,1,0)+IF(L13&gt;0,1,0)+IF(N13&gt;0,1,0)</f>
        <v>4</v>
      </c>
      <c r="Q13" s="12">
        <f>F13+H13+J13+L13+N13</f>
        <v>8</v>
      </c>
      <c r="R13" s="12">
        <f>IF(G13&gt;0,1,0)+IF(I13&gt;0,1,0)+IF(K13&gt;0,1,0)+IF(M13&gt;0,1,0)+IF(O13&gt;0,1,0)</f>
        <v>5</v>
      </c>
      <c r="S13" s="78">
        <f>G13+I13+K13+M13+O13</f>
        <v>9</v>
      </c>
    </row>
    <row r="14" spans="1:19" ht="15">
      <c r="A14" s="47"/>
      <c r="B14" s="14" t="s">
        <v>30</v>
      </c>
      <c r="C14" s="20"/>
      <c r="D14" s="4"/>
      <c r="E14" s="5"/>
      <c r="F14" s="5">
        <v>1</v>
      </c>
      <c r="G14" s="5">
        <v>1</v>
      </c>
      <c r="H14" s="5">
        <v>3</v>
      </c>
      <c r="I14" s="5">
        <v>1</v>
      </c>
      <c r="J14" s="5">
        <v>0</v>
      </c>
      <c r="K14" s="5">
        <v>0</v>
      </c>
      <c r="L14" s="5">
        <v>0</v>
      </c>
      <c r="M14" s="5">
        <v>0</v>
      </c>
      <c r="N14" s="5">
        <v>0</v>
      </c>
      <c r="O14" s="5">
        <v>0</v>
      </c>
      <c r="P14" s="47">
        <f>IF(F14&gt;0,1,0)+IF(H14&gt;0,1,0)+IF(J14&gt;0,1,0)+IF(L14&gt;0,1,0)+IF(N14&gt;0,1,0)</f>
        <v>2</v>
      </c>
      <c r="Q14" s="12">
        <f>F14+H14+J14+L14+N14</f>
        <v>4</v>
      </c>
      <c r="R14" s="12">
        <f>IF(G14&gt;0,1,0)+IF(I14&gt;0,1,0)+IF(K14&gt;0,1,0)+IF(M14&gt;0,1,0)+IF(O14&gt;0,1,0)</f>
        <v>2</v>
      </c>
      <c r="S14" s="78">
        <f>G14+I14+K14+M14+O14</f>
        <v>2</v>
      </c>
    </row>
    <row r="15" spans="1:19" ht="15">
      <c r="A15" s="47"/>
      <c r="B15" s="13" t="s">
        <v>52</v>
      </c>
      <c r="C15" s="20"/>
      <c r="D15" s="4"/>
      <c r="E15" s="5"/>
      <c r="F15" s="5">
        <v>1</v>
      </c>
      <c r="G15" s="5">
        <v>1</v>
      </c>
      <c r="H15" s="5">
        <v>0</v>
      </c>
      <c r="I15" s="5">
        <v>1</v>
      </c>
      <c r="J15" s="5">
        <v>0</v>
      </c>
      <c r="K15" s="5">
        <v>0</v>
      </c>
      <c r="L15" s="5">
        <v>0</v>
      </c>
      <c r="M15" s="5">
        <v>0</v>
      </c>
      <c r="N15" s="5">
        <v>0</v>
      </c>
      <c r="O15" s="5">
        <v>0</v>
      </c>
      <c r="P15" s="47">
        <f>IF(F15&gt;0,1,0)+IF(H15&gt;0,1,0)+IF(J15&gt;0,1,0)+IF(L15&gt;0,1,0)+IF(N15&gt;0,1,0)</f>
        <v>1</v>
      </c>
      <c r="Q15" s="12">
        <f>F15+H15+J15+L15+N15</f>
        <v>1</v>
      </c>
      <c r="R15" s="12">
        <f>IF(G15&gt;0,1,0)+IF(I15&gt;0,1,0)+IF(K15&gt;0,1,0)+IF(M15&gt;0,1,0)+IF(O15&gt;0,1,0)</f>
        <v>2</v>
      </c>
      <c r="S15" s="78">
        <f>G15+I15+K15+M15+O15</f>
        <v>2</v>
      </c>
    </row>
    <row r="16" spans="1:19" ht="15">
      <c r="A16" s="48"/>
      <c r="B16" s="13" t="s">
        <v>32</v>
      </c>
      <c r="C16" s="20" t="s">
        <v>33</v>
      </c>
      <c r="D16" s="4">
        <v>1996</v>
      </c>
      <c r="E16" s="5" t="s">
        <v>1</v>
      </c>
      <c r="F16" s="17">
        <v>1</v>
      </c>
      <c r="G16" s="17">
        <v>1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47">
        <f>IF(F16&gt;0,1,0)+IF(H16&gt;0,1,0)+IF(J16&gt;0,1,0)+IF(L16&gt;0,1,0)+IF(N16&gt;0,1,0)</f>
        <v>1</v>
      </c>
      <c r="Q16" s="12">
        <f>F16+H16+J16+L16+N16</f>
        <v>1</v>
      </c>
      <c r="R16" s="12">
        <f>IF(G16&gt;0,1,0)+IF(I16&gt;0,1,0)+IF(K16&gt;0,1,0)+IF(M16&gt;0,1,0)+IF(O16&gt;0,1,0)</f>
        <v>1</v>
      </c>
      <c r="S16" s="78">
        <f>G16+I16+K16+M16+O16</f>
        <v>1</v>
      </c>
    </row>
    <row r="17" spans="1:19" ht="15">
      <c r="A17" s="47"/>
      <c r="B17" s="10" t="s">
        <v>37</v>
      </c>
      <c r="C17" s="20"/>
      <c r="D17" s="4"/>
      <c r="E17" s="5"/>
      <c r="F17" s="5">
        <v>1</v>
      </c>
      <c r="G17" s="5">
        <v>1</v>
      </c>
      <c r="H17" s="5">
        <v>0</v>
      </c>
      <c r="I17" s="5">
        <v>0</v>
      </c>
      <c r="J17" s="5">
        <v>0</v>
      </c>
      <c r="K17" s="5">
        <v>0</v>
      </c>
      <c r="L17" s="5">
        <v>0</v>
      </c>
      <c r="M17" s="5">
        <v>0</v>
      </c>
      <c r="N17" s="5">
        <v>0</v>
      </c>
      <c r="O17" s="5">
        <v>0</v>
      </c>
      <c r="P17" s="47">
        <f>IF(F17&gt;0,1,0)+IF(H17&gt;0,1,0)+IF(J17&gt;0,1,0)+IF(L17&gt;0,1,0)+IF(N17&gt;0,1,0)</f>
        <v>1</v>
      </c>
      <c r="Q17" s="12">
        <f>F17+H17+J17+L17+N17</f>
        <v>1</v>
      </c>
      <c r="R17" s="12">
        <f>IF(G17&gt;0,1,0)+IF(I17&gt;0,1,0)+IF(K17&gt;0,1,0)+IF(M17&gt;0,1,0)+IF(O17&gt;0,1,0)</f>
        <v>1</v>
      </c>
      <c r="S17" s="78">
        <f>G17+I17+K17+M17+O17</f>
        <v>1</v>
      </c>
    </row>
    <row r="18" spans="1:19" ht="15.75" thickBot="1">
      <c r="A18" s="64"/>
      <c r="B18" s="59" t="s">
        <v>43</v>
      </c>
      <c r="C18" s="83" t="s">
        <v>33</v>
      </c>
      <c r="D18" s="58" t="s">
        <v>4</v>
      </c>
      <c r="E18" s="58" t="s">
        <v>1</v>
      </c>
      <c r="F18" s="58">
        <v>2</v>
      </c>
      <c r="G18" s="58">
        <v>2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0</v>
      </c>
      <c r="N18" s="58">
        <v>0</v>
      </c>
      <c r="O18" s="58">
        <v>0</v>
      </c>
      <c r="P18" s="64">
        <f>IF(F18&gt;0,1,0)+IF(H18&gt;0,1,0)+IF(J18&gt;0,1,0)+IF(L18&gt;0,1,0)+IF(N18&gt;0,1,0)</f>
        <v>1</v>
      </c>
      <c r="Q18" s="58">
        <f>F18+H18+J18+L18+N18</f>
        <v>2</v>
      </c>
      <c r="R18" s="58">
        <f>IF(G18&gt;0,1,0)+IF(I18&gt;0,1,0)+IF(K18&gt;0,1,0)+IF(M18&gt;0,1,0)+IF(O18&gt;0,1,0)</f>
        <v>1</v>
      </c>
      <c r="S18" s="79">
        <f>G18+I18+K18+M18+O18</f>
        <v>2</v>
      </c>
    </row>
    <row r="19" spans="1:19" ht="15">
      <c r="A19" s="50"/>
      <c r="B19" s="22"/>
      <c r="C19" s="23"/>
      <c r="D19" s="24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6"/>
      <c r="Q19" s="26"/>
      <c r="R19" s="26"/>
      <c r="S19" s="26"/>
    </row>
    <row r="20" spans="1:2" s="1" customFormat="1" ht="15">
      <c r="A20" s="28" t="s">
        <v>16</v>
      </c>
      <c r="B20" s="28"/>
    </row>
    <row r="21" spans="1:4" s="1" customFormat="1" ht="15">
      <c r="A21" s="28" t="s">
        <v>17</v>
      </c>
      <c r="B21" s="28"/>
      <c r="C21" s="2"/>
      <c r="D21" s="2"/>
    </row>
    <row r="22" spans="1:4" s="1" customFormat="1" ht="14.25">
      <c r="A22" s="51"/>
      <c r="C22" s="2"/>
      <c r="D22" s="2"/>
    </row>
    <row r="23" spans="1:4" s="1" customFormat="1" ht="15">
      <c r="A23" s="28" t="s">
        <v>18</v>
      </c>
      <c r="B23" s="28"/>
      <c r="C23" s="2"/>
      <c r="D23" s="2"/>
    </row>
  </sheetData>
  <sheetProtection/>
  <mergeCells count="14">
    <mergeCell ref="J10:K10"/>
    <mergeCell ref="L10:M10"/>
    <mergeCell ref="N10:O10"/>
    <mergeCell ref="P10:S10"/>
    <mergeCell ref="B4:S4"/>
    <mergeCell ref="B5:S5"/>
    <mergeCell ref="A6:S6"/>
    <mergeCell ref="A10:A11"/>
    <mergeCell ref="B10:B11"/>
    <mergeCell ref="C10:C11"/>
    <mergeCell ref="D10:D11"/>
    <mergeCell ref="E10:E11"/>
    <mergeCell ref="F10:G10"/>
    <mergeCell ref="H10:I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27"/>
  <sheetViews>
    <sheetView view="pageBreakPreview" zoomScaleSheetLayoutView="100" zoomScalePageLayoutView="0" workbookViewId="0" topLeftCell="A1">
      <selection activeCell="E20" sqref="E20"/>
    </sheetView>
  </sheetViews>
  <sheetFormatPr defaultColWidth="9.140625" defaultRowHeight="15"/>
  <cols>
    <col min="1" max="1" width="4.710937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13" width="3.8515625" style="8" customWidth="1"/>
    <col min="14" max="16384" width="9.140625" style="6" customWidth="1"/>
  </cols>
  <sheetData>
    <row r="1" ht="15"/>
    <row r="2" ht="15"/>
    <row r="3" ht="15"/>
    <row r="4" ht="15"/>
    <row r="5" ht="15"/>
    <row r="6" spans="2:14" ht="15.75">
      <c r="B6" s="30" t="s">
        <v>66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5.75">
      <c r="B7" s="30" t="s">
        <v>73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.75">
      <c r="A8" s="30" t="s">
        <v>64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">
      <c r="A9" s="7" t="s">
        <v>22</v>
      </c>
      <c r="B9" s="8"/>
      <c r="C9" s="8"/>
      <c r="D9" s="8"/>
      <c r="N9" s="9" t="s">
        <v>14</v>
      </c>
    </row>
    <row r="10" spans="2:4" ht="15">
      <c r="B10" s="8"/>
      <c r="C10" s="8"/>
      <c r="D10" s="8"/>
    </row>
    <row r="11" spans="1:13" ht="15">
      <c r="A11" s="49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4" ht="15">
      <c r="A12" s="81" t="s">
        <v>0</v>
      </c>
      <c r="B12" s="29" t="s">
        <v>19</v>
      </c>
      <c r="C12" s="31" t="s">
        <v>20</v>
      </c>
      <c r="D12" s="29" t="s">
        <v>21</v>
      </c>
      <c r="E12" s="29" t="s">
        <v>61</v>
      </c>
      <c r="F12" s="29" t="s">
        <v>67</v>
      </c>
      <c r="G12" s="29"/>
      <c r="H12" s="29"/>
      <c r="I12" s="29"/>
      <c r="J12" s="29" t="s">
        <v>68</v>
      </c>
      <c r="K12" s="29"/>
      <c r="L12" s="29"/>
      <c r="M12" s="29"/>
      <c r="N12" s="81" t="s">
        <v>71</v>
      </c>
    </row>
    <row r="13" spans="1:14" ht="15.75">
      <c r="A13" s="81"/>
      <c r="B13" s="29"/>
      <c r="C13" s="31"/>
      <c r="D13" s="29"/>
      <c r="E13" s="29"/>
      <c r="F13" s="37" t="s">
        <v>24</v>
      </c>
      <c r="G13" s="37" t="s">
        <v>13</v>
      </c>
      <c r="H13" s="37" t="s">
        <v>12</v>
      </c>
      <c r="I13" s="37" t="s">
        <v>13</v>
      </c>
      <c r="J13" s="37" t="s">
        <v>24</v>
      </c>
      <c r="K13" s="37" t="s">
        <v>13</v>
      </c>
      <c r="L13" s="37" t="s">
        <v>12</v>
      </c>
      <c r="M13" s="37" t="s">
        <v>13</v>
      </c>
      <c r="N13" s="81"/>
    </row>
    <row r="14" spans="1:14" s="19" customFormat="1" ht="15">
      <c r="A14" s="12">
        <v>1</v>
      </c>
      <c r="B14" s="13" t="s">
        <v>8</v>
      </c>
      <c r="C14" s="21" t="s">
        <v>36</v>
      </c>
      <c r="D14" s="12" t="s">
        <v>5</v>
      </c>
      <c r="E14" s="12">
        <v>1</v>
      </c>
      <c r="F14" s="12">
        <v>10</v>
      </c>
      <c r="G14" s="12">
        <v>10</v>
      </c>
      <c r="H14" s="12">
        <v>10</v>
      </c>
      <c r="I14" s="12">
        <v>10</v>
      </c>
      <c r="J14" s="12">
        <v>5</v>
      </c>
      <c r="K14" s="12">
        <v>5</v>
      </c>
      <c r="L14" s="12">
        <v>5</v>
      </c>
      <c r="M14" s="12">
        <v>5</v>
      </c>
      <c r="N14" s="18">
        <v>3</v>
      </c>
    </row>
    <row r="15" spans="1:14" ht="15">
      <c r="A15" s="18">
        <v>2</v>
      </c>
      <c r="B15" s="14" t="s">
        <v>28</v>
      </c>
      <c r="C15" s="15" t="s">
        <v>29</v>
      </c>
      <c r="D15" s="16" t="s">
        <v>27</v>
      </c>
      <c r="E15" s="17">
        <v>3</v>
      </c>
      <c r="F15" s="12">
        <v>9</v>
      </c>
      <c r="G15" s="12">
        <v>10</v>
      </c>
      <c r="H15" s="12">
        <v>10</v>
      </c>
      <c r="I15" s="12">
        <v>11</v>
      </c>
      <c r="J15" s="12">
        <v>5</v>
      </c>
      <c r="K15" s="12">
        <v>9</v>
      </c>
      <c r="L15" s="12">
        <v>5</v>
      </c>
      <c r="M15" s="12">
        <v>5</v>
      </c>
      <c r="N15" s="12">
        <v>3</v>
      </c>
    </row>
    <row r="16" spans="1:14" ht="15">
      <c r="A16" s="12">
        <v>3</v>
      </c>
      <c r="B16" s="13" t="s">
        <v>49</v>
      </c>
      <c r="C16" s="20" t="s">
        <v>33</v>
      </c>
      <c r="D16" s="4" t="s">
        <v>38</v>
      </c>
      <c r="E16" s="5" t="s">
        <v>1</v>
      </c>
      <c r="F16" s="12">
        <v>8</v>
      </c>
      <c r="G16" s="12">
        <v>12</v>
      </c>
      <c r="H16" s="12">
        <v>8</v>
      </c>
      <c r="I16" s="12">
        <v>9</v>
      </c>
      <c r="J16" s="12">
        <v>3</v>
      </c>
      <c r="K16" s="12">
        <v>5</v>
      </c>
      <c r="L16" s="12">
        <v>4</v>
      </c>
      <c r="M16" s="12">
        <v>9</v>
      </c>
      <c r="N16" s="12">
        <v>3</v>
      </c>
    </row>
    <row r="17" spans="1:14" ht="15">
      <c r="A17" s="12">
        <v>4</v>
      </c>
      <c r="B17" s="13" t="s">
        <v>41</v>
      </c>
      <c r="C17" s="20" t="s">
        <v>36</v>
      </c>
      <c r="D17" s="4" t="s">
        <v>38</v>
      </c>
      <c r="E17" s="5" t="s">
        <v>1</v>
      </c>
      <c r="F17" s="12">
        <v>9</v>
      </c>
      <c r="G17" s="12">
        <v>13</v>
      </c>
      <c r="H17" s="12">
        <v>9</v>
      </c>
      <c r="I17" s="12">
        <v>9</v>
      </c>
      <c r="J17" s="12">
        <v>2</v>
      </c>
      <c r="K17" s="12">
        <v>4</v>
      </c>
      <c r="L17" s="12">
        <v>3</v>
      </c>
      <c r="M17" s="12">
        <v>3</v>
      </c>
      <c r="N17" s="12" t="s">
        <v>11</v>
      </c>
    </row>
    <row r="18" spans="1:14" ht="15">
      <c r="A18" s="12">
        <v>5</v>
      </c>
      <c r="B18" s="10" t="s">
        <v>55</v>
      </c>
      <c r="C18" s="11" t="s">
        <v>36</v>
      </c>
      <c r="D18" s="12" t="s">
        <v>5</v>
      </c>
      <c r="E18" s="18" t="s">
        <v>1</v>
      </c>
      <c r="F18" s="12">
        <v>7</v>
      </c>
      <c r="G18" s="12">
        <v>11</v>
      </c>
      <c r="H18" s="12">
        <v>7</v>
      </c>
      <c r="I18" s="12">
        <v>7</v>
      </c>
      <c r="J18" s="12">
        <v>1</v>
      </c>
      <c r="K18" s="12">
        <v>1</v>
      </c>
      <c r="L18" s="12">
        <v>2</v>
      </c>
      <c r="M18" s="12">
        <v>6</v>
      </c>
      <c r="N18" s="12" t="s">
        <v>11</v>
      </c>
    </row>
    <row r="19" spans="1:14" ht="15">
      <c r="A19" s="12">
        <v>6</v>
      </c>
      <c r="B19" s="14" t="s">
        <v>39</v>
      </c>
      <c r="C19" s="20" t="s">
        <v>36</v>
      </c>
      <c r="D19" s="4" t="s">
        <v>38</v>
      </c>
      <c r="E19" s="5" t="s">
        <v>1</v>
      </c>
      <c r="F19" s="12">
        <v>6</v>
      </c>
      <c r="G19" s="12">
        <v>15</v>
      </c>
      <c r="H19" s="12">
        <v>8</v>
      </c>
      <c r="I19" s="12">
        <v>15</v>
      </c>
      <c r="J19" s="12">
        <v>1</v>
      </c>
      <c r="K19" s="12">
        <v>5</v>
      </c>
      <c r="L19" s="12">
        <v>3</v>
      </c>
      <c r="M19" s="12">
        <v>7</v>
      </c>
      <c r="N19" s="12" t="s">
        <v>11</v>
      </c>
    </row>
    <row r="20" spans="1:14" ht="15">
      <c r="A20" s="12">
        <v>7</v>
      </c>
      <c r="B20" s="13" t="s">
        <v>54</v>
      </c>
      <c r="C20" s="21" t="s">
        <v>48</v>
      </c>
      <c r="D20" s="18" t="s">
        <v>5</v>
      </c>
      <c r="E20" s="12" t="s">
        <v>1</v>
      </c>
      <c r="F20" s="12">
        <v>3</v>
      </c>
      <c r="G20" s="12">
        <v>6</v>
      </c>
      <c r="H20" s="12">
        <v>4</v>
      </c>
      <c r="I20" s="12">
        <v>5</v>
      </c>
      <c r="J20" s="26"/>
      <c r="K20" s="26"/>
      <c r="L20" s="26"/>
      <c r="M20" s="26"/>
      <c r="N20" s="26"/>
    </row>
    <row r="21" spans="1:14" ht="15">
      <c r="A21" s="12">
        <v>8</v>
      </c>
      <c r="B21" s="10" t="s">
        <v>40</v>
      </c>
      <c r="C21" s="11" t="s">
        <v>31</v>
      </c>
      <c r="D21" s="12">
        <v>2001</v>
      </c>
      <c r="E21" s="12" t="s">
        <v>1</v>
      </c>
      <c r="F21" s="12">
        <v>3</v>
      </c>
      <c r="G21" s="12">
        <v>12</v>
      </c>
      <c r="H21" s="12">
        <v>3</v>
      </c>
      <c r="I21" s="12">
        <v>3</v>
      </c>
      <c r="J21" s="26"/>
      <c r="K21" s="26"/>
      <c r="L21" s="26"/>
      <c r="M21" s="26"/>
      <c r="N21" s="26"/>
    </row>
    <row r="22" spans="1:14" ht="15">
      <c r="A22" s="12">
        <v>9</v>
      </c>
      <c r="B22" s="13" t="s">
        <v>42</v>
      </c>
      <c r="C22" s="21" t="s">
        <v>36</v>
      </c>
      <c r="D22" s="12" t="s">
        <v>27</v>
      </c>
      <c r="E22" s="12" t="s">
        <v>1</v>
      </c>
      <c r="F22" s="12">
        <v>2</v>
      </c>
      <c r="G22" s="12">
        <v>10</v>
      </c>
      <c r="H22" s="12">
        <v>3</v>
      </c>
      <c r="I22" s="12">
        <v>5</v>
      </c>
      <c r="J22" s="26"/>
      <c r="K22" s="26"/>
      <c r="L22" s="26"/>
      <c r="M22" s="26"/>
      <c r="N22" s="26"/>
    </row>
    <row r="23" spans="1:13" ht="15">
      <c r="A23" s="50"/>
      <c r="B23" s="22"/>
      <c r="C23" s="23"/>
      <c r="D23" s="24"/>
      <c r="E23" s="25"/>
      <c r="F23" s="25"/>
      <c r="G23" s="25"/>
      <c r="H23" s="25"/>
      <c r="I23" s="25"/>
      <c r="J23" s="25"/>
      <c r="K23" s="25"/>
      <c r="L23" s="25"/>
      <c r="M23" s="25"/>
    </row>
    <row r="24" spans="1:2" s="1" customFormat="1" ht="15">
      <c r="A24" s="28" t="s">
        <v>16</v>
      </c>
      <c r="B24" s="28"/>
    </row>
    <row r="25" spans="1:4" s="1" customFormat="1" ht="15">
      <c r="A25" s="28" t="s">
        <v>17</v>
      </c>
      <c r="B25" s="28"/>
      <c r="C25" s="2"/>
      <c r="D25" s="2"/>
    </row>
    <row r="26" spans="1:4" s="1" customFormat="1" ht="14.25">
      <c r="A26" s="51"/>
      <c r="C26" s="2"/>
      <c r="D26" s="2"/>
    </row>
    <row r="27" spans="1:4" s="1" customFormat="1" ht="15">
      <c r="A27" s="28" t="s">
        <v>18</v>
      </c>
      <c r="B27" s="28"/>
      <c r="C27" s="2"/>
      <c r="D27" s="2"/>
    </row>
  </sheetData>
  <sheetProtection/>
  <mergeCells count="11">
    <mergeCell ref="F12:I12"/>
    <mergeCell ref="J12:M12"/>
    <mergeCell ref="N12:N13"/>
    <mergeCell ref="B7:N7"/>
    <mergeCell ref="B6:N6"/>
    <mergeCell ref="A8:N8"/>
    <mergeCell ref="A12:A13"/>
    <mergeCell ref="B12:B13"/>
    <mergeCell ref="C12:C13"/>
    <mergeCell ref="D12:D13"/>
    <mergeCell ref="E12:E13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46"/>
  <sheetViews>
    <sheetView view="pageBreakPreview" zoomScaleSheetLayoutView="100" zoomScalePageLayoutView="0" workbookViewId="0" topLeftCell="A1">
      <selection activeCell="H32" sqref="H32"/>
    </sheetView>
  </sheetViews>
  <sheetFormatPr defaultColWidth="9.140625" defaultRowHeight="15"/>
  <cols>
    <col min="1" max="1" width="4.710937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13" width="3.8515625" style="8" customWidth="1"/>
    <col min="14" max="16384" width="9.140625" style="6" customWidth="1"/>
  </cols>
  <sheetData>
    <row r="1" ht="15"/>
    <row r="2" ht="15"/>
    <row r="3" ht="15"/>
    <row r="4" ht="15"/>
    <row r="5" ht="15"/>
    <row r="6" spans="2:13" ht="15.75">
      <c r="B6" s="30" t="s">
        <v>66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15.75">
      <c r="B7" s="30" t="s">
        <v>73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>
      <c r="A8" s="30" t="s">
        <v>69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5">
      <c r="A9" s="7" t="s">
        <v>22</v>
      </c>
      <c r="B9" s="8"/>
      <c r="C9" s="8"/>
      <c r="D9" s="8"/>
      <c r="M9" s="9" t="s">
        <v>14</v>
      </c>
    </row>
    <row r="10" spans="2:4" ht="15">
      <c r="B10" s="8"/>
      <c r="C10" s="8"/>
      <c r="D10" s="8"/>
    </row>
    <row r="11" spans="1:13" ht="15">
      <c r="A11" s="49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>
      <c r="A12" s="40" t="s">
        <v>0</v>
      </c>
      <c r="B12" s="29" t="s">
        <v>19</v>
      </c>
      <c r="C12" s="31" t="s">
        <v>20</v>
      </c>
      <c r="D12" s="29" t="s">
        <v>21</v>
      </c>
      <c r="E12" s="29" t="s">
        <v>61</v>
      </c>
      <c r="F12" s="32" t="s">
        <v>67</v>
      </c>
      <c r="G12" s="34"/>
      <c r="H12" s="34"/>
      <c r="I12" s="33"/>
      <c r="J12" s="32" t="s">
        <v>68</v>
      </c>
      <c r="K12" s="34"/>
      <c r="L12" s="34"/>
      <c r="M12" s="33"/>
    </row>
    <row r="13" spans="1:13" ht="15.75">
      <c r="A13" s="41"/>
      <c r="B13" s="29"/>
      <c r="C13" s="31"/>
      <c r="D13" s="29"/>
      <c r="E13" s="29"/>
      <c r="F13" s="46" t="s">
        <v>24</v>
      </c>
      <c r="G13" s="37" t="s">
        <v>13</v>
      </c>
      <c r="H13" s="37" t="s">
        <v>12</v>
      </c>
      <c r="I13" s="37" t="s">
        <v>13</v>
      </c>
      <c r="J13" s="46" t="s">
        <v>24</v>
      </c>
      <c r="K13" s="37" t="s">
        <v>13</v>
      </c>
      <c r="L13" s="37" t="s">
        <v>12</v>
      </c>
      <c r="M13" s="37" t="s">
        <v>13</v>
      </c>
    </row>
    <row r="14" spans="1:13" s="19" customFormat="1" ht="15">
      <c r="A14" s="12">
        <v>1</v>
      </c>
      <c r="B14" s="13" t="s">
        <v>8</v>
      </c>
      <c r="C14" s="21" t="s">
        <v>36</v>
      </c>
      <c r="D14" s="12" t="s">
        <v>5</v>
      </c>
      <c r="E14" s="12">
        <v>1</v>
      </c>
      <c r="F14" s="47">
        <v>10</v>
      </c>
      <c r="G14" s="12">
        <v>10</v>
      </c>
      <c r="H14" s="12">
        <v>10</v>
      </c>
      <c r="I14" s="12">
        <v>10</v>
      </c>
      <c r="J14" s="47">
        <v>5</v>
      </c>
      <c r="K14" s="12">
        <v>5</v>
      </c>
      <c r="L14" s="12">
        <v>5</v>
      </c>
      <c r="M14" s="12">
        <v>5</v>
      </c>
    </row>
    <row r="15" spans="1:13" ht="15.75" thickBot="1">
      <c r="A15" s="12">
        <v>2</v>
      </c>
      <c r="B15" s="10" t="s">
        <v>55</v>
      </c>
      <c r="C15" s="11" t="s">
        <v>36</v>
      </c>
      <c r="D15" s="12" t="s">
        <v>5</v>
      </c>
      <c r="E15" s="18" t="s">
        <v>1</v>
      </c>
      <c r="F15" s="47">
        <v>7</v>
      </c>
      <c r="G15" s="12">
        <v>11</v>
      </c>
      <c r="H15" s="12">
        <v>7</v>
      </c>
      <c r="I15" s="12">
        <v>7</v>
      </c>
      <c r="J15" s="47">
        <v>1</v>
      </c>
      <c r="K15" s="12">
        <v>1</v>
      </c>
      <c r="L15" s="12">
        <v>2</v>
      </c>
      <c r="M15" s="12">
        <v>6</v>
      </c>
    </row>
    <row r="16" spans="1:13" ht="15">
      <c r="A16" s="55">
        <v>3</v>
      </c>
      <c r="B16" s="65" t="s">
        <v>54</v>
      </c>
      <c r="C16" s="66" t="s">
        <v>48</v>
      </c>
      <c r="D16" s="52" t="s">
        <v>5</v>
      </c>
      <c r="E16" s="55" t="s">
        <v>1</v>
      </c>
      <c r="F16" s="57">
        <v>3</v>
      </c>
      <c r="G16" s="55">
        <v>6</v>
      </c>
      <c r="H16" s="55">
        <v>4</v>
      </c>
      <c r="I16" s="80">
        <v>5</v>
      </c>
      <c r="J16" s="26"/>
      <c r="K16" s="26"/>
      <c r="L16" s="26"/>
      <c r="M16" s="26"/>
    </row>
    <row r="17" spans="1:13" ht="15">
      <c r="A17" s="50"/>
      <c r="B17" s="22"/>
      <c r="C17" s="23"/>
      <c r="D17" s="24"/>
      <c r="E17" s="25"/>
      <c r="F17" s="25"/>
      <c r="G17" s="25"/>
      <c r="H17" s="25"/>
      <c r="I17" s="25"/>
      <c r="J17" s="25"/>
      <c r="K17" s="25"/>
      <c r="L17" s="25"/>
      <c r="M17" s="25"/>
    </row>
    <row r="18" spans="1:2" s="1" customFormat="1" ht="15">
      <c r="A18" s="28" t="s">
        <v>16</v>
      </c>
      <c r="B18" s="28"/>
    </row>
    <row r="19" spans="1:4" s="1" customFormat="1" ht="15">
      <c r="A19" s="28" t="s">
        <v>17</v>
      </c>
      <c r="B19" s="28"/>
      <c r="C19" s="2"/>
      <c r="D19" s="2"/>
    </row>
    <row r="20" spans="1:4" s="1" customFormat="1" ht="14.25">
      <c r="A20" s="51"/>
      <c r="C20" s="2"/>
      <c r="D20" s="2"/>
    </row>
    <row r="21" spans="1:4" s="1" customFormat="1" ht="15">
      <c r="A21" s="28" t="s">
        <v>18</v>
      </c>
      <c r="B21" s="28"/>
      <c r="C21" s="2"/>
      <c r="D21" s="2"/>
    </row>
    <row r="22" spans="1:4" s="1" customFormat="1" ht="15">
      <c r="A22" s="28"/>
      <c r="B22" s="28"/>
      <c r="C22" s="2"/>
      <c r="D22" s="2"/>
    </row>
    <row r="23" spans="1:4" s="1" customFormat="1" ht="15">
      <c r="A23" s="28"/>
      <c r="B23" s="28"/>
      <c r="C23" s="2"/>
      <c r="D23" s="2"/>
    </row>
    <row r="24" ht="15"/>
    <row r="25" ht="15"/>
    <row r="26" ht="15"/>
    <row r="27" ht="15"/>
    <row r="28" spans="2:13" ht="15.75">
      <c r="B28" s="30" t="s">
        <v>66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2:13" ht="15.75">
      <c r="B29" s="30" t="s">
        <v>73</v>
      </c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.75">
      <c r="A30" s="30" t="s">
        <v>70</v>
      </c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</row>
    <row r="31" spans="1:13" ht="15">
      <c r="A31" s="7" t="s">
        <v>22</v>
      </c>
      <c r="B31" s="8"/>
      <c r="C31" s="8"/>
      <c r="D31" s="8"/>
      <c r="M31" s="9" t="s">
        <v>14</v>
      </c>
    </row>
    <row r="32" spans="2:4" ht="15">
      <c r="B32" s="8"/>
      <c r="C32" s="8"/>
      <c r="D32" s="8"/>
    </row>
    <row r="33" spans="1:13" ht="15">
      <c r="A33" s="49" t="s">
        <v>15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</row>
    <row r="34" spans="1:13" ht="15">
      <c r="A34" s="40" t="s">
        <v>0</v>
      </c>
      <c r="B34" s="29" t="s">
        <v>19</v>
      </c>
      <c r="C34" s="31" t="s">
        <v>20</v>
      </c>
      <c r="D34" s="29" t="s">
        <v>21</v>
      </c>
      <c r="E34" s="29" t="s">
        <v>61</v>
      </c>
      <c r="F34" s="32" t="s">
        <v>67</v>
      </c>
      <c r="G34" s="34"/>
      <c r="H34" s="34"/>
      <c r="I34" s="33"/>
      <c r="J34" s="32" t="s">
        <v>68</v>
      </c>
      <c r="K34" s="34"/>
      <c r="L34" s="34"/>
      <c r="M34" s="33"/>
    </row>
    <row r="35" spans="1:13" ht="15.75">
      <c r="A35" s="41"/>
      <c r="B35" s="29"/>
      <c r="C35" s="31"/>
      <c r="D35" s="29"/>
      <c r="E35" s="29"/>
      <c r="F35" s="46" t="s">
        <v>24</v>
      </c>
      <c r="G35" s="37" t="s">
        <v>13</v>
      </c>
      <c r="H35" s="37" t="s">
        <v>12</v>
      </c>
      <c r="I35" s="37" t="s">
        <v>13</v>
      </c>
      <c r="J35" s="46" t="s">
        <v>24</v>
      </c>
      <c r="K35" s="37" t="s">
        <v>13</v>
      </c>
      <c r="L35" s="37" t="s">
        <v>12</v>
      </c>
      <c r="M35" s="37" t="s">
        <v>13</v>
      </c>
    </row>
    <row r="36" spans="1:13" ht="15">
      <c r="A36" s="18">
        <v>1</v>
      </c>
      <c r="B36" s="14" t="s">
        <v>28</v>
      </c>
      <c r="C36" s="15" t="s">
        <v>29</v>
      </c>
      <c r="D36" s="16" t="s">
        <v>27</v>
      </c>
      <c r="E36" s="17">
        <v>3</v>
      </c>
      <c r="F36" s="47">
        <v>9</v>
      </c>
      <c r="G36" s="12">
        <v>10</v>
      </c>
      <c r="H36" s="12">
        <v>10</v>
      </c>
      <c r="I36" s="12">
        <v>11</v>
      </c>
      <c r="J36" s="47">
        <v>5</v>
      </c>
      <c r="K36" s="12">
        <v>9</v>
      </c>
      <c r="L36" s="12">
        <v>5</v>
      </c>
      <c r="M36" s="12">
        <v>5</v>
      </c>
    </row>
    <row r="37" spans="1:13" ht="15">
      <c r="A37" s="12">
        <v>2</v>
      </c>
      <c r="B37" s="13" t="s">
        <v>49</v>
      </c>
      <c r="C37" s="20" t="s">
        <v>33</v>
      </c>
      <c r="D37" s="4" t="s">
        <v>38</v>
      </c>
      <c r="E37" s="5" t="s">
        <v>1</v>
      </c>
      <c r="F37" s="47">
        <v>8</v>
      </c>
      <c r="G37" s="12">
        <v>12</v>
      </c>
      <c r="H37" s="12">
        <v>8</v>
      </c>
      <c r="I37" s="12">
        <v>9</v>
      </c>
      <c r="J37" s="47">
        <v>3</v>
      </c>
      <c r="K37" s="12">
        <v>5</v>
      </c>
      <c r="L37" s="12">
        <v>4</v>
      </c>
      <c r="M37" s="12">
        <v>9</v>
      </c>
    </row>
    <row r="38" spans="1:13" ht="15">
      <c r="A38" s="12">
        <v>3</v>
      </c>
      <c r="B38" s="13" t="s">
        <v>41</v>
      </c>
      <c r="C38" s="20" t="s">
        <v>36</v>
      </c>
      <c r="D38" s="4" t="s">
        <v>38</v>
      </c>
      <c r="E38" s="5" t="s">
        <v>1</v>
      </c>
      <c r="F38" s="47">
        <v>9</v>
      </c>
      <c r="G38" s="12">
        <v>13</v>
      </c>
      <c r="H38" s="12">
        <v>9</v>
      </c>
      <c r="I38" s="12">
        <v>9</v>
      </c>
      <c r="J38" s="47">
        <v>2</v>
      </c>
      <c r="K38" s="12">
        <v>4</v>
      </c>
      <c r="L38" s="12">
        <v>3</v>
      </c>
      <c r="M38" s="12">
        <v>3</v>
      </c>
    </row>
    <row r="39" spans="1:13" ht="15.75" thickBot="1">
      <c r="A39" s="58">
        <v>4</v>
      </c>
      <c r="B39" s="67" t="s">
        <v>39</v>
      </c>
      <c r="C39" s="60" t="s">
        <v>36</v>
      </c>
      <c r="D39" s="61" t="s">
        <v>38</v>
      </c>
      <c r="E39" s="62"/>
      <c r="F39" s="64">
        <v>6</v>
      </c>
      <c r="G39" s="58">
        <v>15</v>
      </c>
      <c r="H39" s="58">
        <v>8</v>
      </c>
      <c r="I39" s="58">
        <v>15</v>
      </c>
      <c r="J39" s="64">
        <v>1</v>
      </c>
      <c r="K39" s="58">
        <v>5</v>
      </c>
      <c r="L39" s="58">
        <v>3</v>
      </c>
      <c r="M39" s="58">
        <v>7</v>
      </c>
    </row>
    <row r="40" spans="1:13" ht="15">
      <c r="A40" s="12">
        <v>5</v>
      </c>
      <c r="B40" s="10" t="s">
        <v>40</v>
      </c>
      <c r="C40" s="11" t="s">
        <v>31</v>
      </c>
      <c r="D40" s="12">
        <v>2001</v>
      </c>
      <c r="E40" s="12" t="s">
        <v>1</v>
      </c>
      <c r="F40" s="47">
        <v>3</v>
      </c>
      <c r="G40" s="12">
        <v>12</v>
      </c>
      <c r="H40" s="12">
        <v>3</v>
      </c>
      <c r="I40" s="12">
        <v>3</v>
      </c>
      <c r="J40" s="26"/>
      <c r="K40" s="26"/>
      <c r="L40" s="26"/>
      <c r="M40" s="26"/>
    </row>
    <row r="41" spans="1:13" ht="15">
      <c r="A41" s="12">
        <v>6</v>
      </c>
      <c r="B41" s="13" t="s">
        <v>42</v>
      </c>
      <c r="C41" s="21" t="s">
        <v>36</v>
      </c>
      <c r="D41" s="12" t="s">
        <v>27</v>
      </c>
      <c r="E41" s="12" t="s">
        <v>1</v>
      </c>
      <c r="F41" s="47">
        <v>2</v>
      </c>
      <c r="G41" s="12">
        <v>10</v>
      </c>
      <c r="H41" s="12">
        <v>3</v>
      </c>
      <c r="I41" s="12">
        <v>5</v>
      </c>
      <c r="J41" s="26"/>
      <c r="K41" s="26"/>
      <c r="L41" s="26"/>
      <c r="M41" s="26"/>
    </row>
    <row r="42" spans="1:13" ht="15">
      <c r="A42" s="50"/>
      <c r="B42" s="22"/>
      <c r="C42" s="23"/>
      <c r="D42" s="24"/>
      <c r="E42" s="25"/>
      <c r="F42" s="25"/>
      <c r="G42" s="25"/>
      <c r="H42" s="25"/>
      <c r="I42" s="25"/>
      <c r="J42" s="25"/>
      <c r="K42" s="25"/>
      <c r="L42" s="25"/>
      <c r="M42" s="25"/>
    </row>
    <row r="43" spans="1:2" s="1" customFormat="1" ht="15">
      <c r="A43" s="28" t="s">
        <v>16</v>
      </c>
      <c r="B43" s="28"/>
    </row>
    <row r="44" spans="1:4" s="1" customFormat="1" ht="15">
      <c r="A44" s="28" t="s">
        <v>17</v>
      </c>
      <c r="B44" s="28"/>
      <c r="C44" s="2"/>
      <c r="D44" s="2"/>
    </row>
    <row r="45" spans="1:4" s="1" customFormat="1" ht="14.25">
      <c r="A45" s="51"/>
      <c r="C45" s="2"/>
      <c r="D45" s="2"/>
    </row>
    <row r="46" spans="1:4" s="1" customFormat="1" ht="15">
      <c r="A46" s="28" t="s">
        <v>18</v>
      </c>
      <c r="B46" s="28"/>
      <c r="C46" s="2"/>
      <c r="D46" s="2"/>
    </row>
  </sheetData>
  <sheetProtection/>
  <mergeCells count="20">
    <mergeCell ref="F34:I34"/>
    <mergeCell ref="J34:M34"/>
    <mergeCell ref="A30:M30"/>
    <mergeCell ref="A34:A35"/>
    <mergeCell ref="B34:B35"/>
    <mergeCell ref="C34:C35"/>
    <mergeCell ref="D34:D35"/>
    <mergeCell ref="E34:E35"/>
    <mergeCell ref="B28:M28"/>
    <mergeCell ref="B29:M29"/>
    <mergeCell ref="B6:M6"/>
    <mergeCell ref="B7:M7"/>
    <mergeCell ref="A8:M8"/>
    <mergeCell ref="A12:A13"/>
    <mergeCell ref="B12:B13"/>
    <mergeCell ref="C12:C13"/>
    <mergeCell ref="D12:D13"/>
    <mergeCell ref="E12:E13"/>
    <mergeCell ref="F12:I12"/>
    <mergeCell ref="J12:M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6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6:N35"/>
  <sheetViews>
    <sheetView tabSelected="1" view="pageBreakPreview" zoomScaleSheetLayoutView="100" zoomScalePageLayoutView="0" workbookViewId="0" topLeftCell="A7">
      <selection activeCell="E16" sqref="E16"/>
    </sheetView>
  </sheetViews>
  <sheetFormatPr defaultColWidth="9.140625" defaultRowHeight="15"/>
  <cols>
    <col min="1" max="1" width="5.2812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6" width="3.8515625" style="8" bestFit="1" customWidth="1"/>
    <col min="7" max="13" width="3.8515625" style="8" customWidth="1"/>
    <col min="14" max="16384" width="9.140625" style="6" customWidth="1"/>
  </cols>
  <sheetData>
    <row r="1" ht="15"/>
    <row r="2" ht="15"/>
    <row r="3" ht="15"/>
    <row r="4" ht="15"/>
    <row r="5" ht="15"/>
    <row r="6" spans="2:14" ht="15.75">
      <c r="B6" s="30" t="s">
        <v>66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</row>
    <row r="7" spans="2:14" ht="15.75">
      <c r="B7" s="30" t="s">
        <v>73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15.75">
      <c r="A8" s="30" t="s">
        <v>62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</row>
    <row r="9" spans="1:14" ht="15">
      <c r="A9" s="7" t="s">
        <v>22</v>
      </c>
      <c r="B9" s="8"/>
      <c r="C9" s="8"/>
      <c r="D9" s="8"/>
      <c r="I9" s="9"/>
      <c r="N9" s="9" t="s">
        <v>14</v>
      </c>
    </row>
    <row r="10" spans="2:4" ht="15">
      <c r="B10" s="8"/>
      <c r="C10" s="8"/>
      <c r="D10" s="8"/>
    </row>
    <row r="11" spans="1:13" ht="15">
      <c r="A11" s="49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4" ht="15">
      <c r="A12" s="81" t="s">
        <v>0</v>
      </c>
      <c r="B12" s="29" t="s">
        <v>19</v>
      </c>
      <c r="C12" s="31" t="s">
        <v>20</v>
      </c>
      <c r="D12" s="29" t="s">
        <v>21</v>
      </c>
      <c r="E12" s="29" t="s">
        <v>61</v>
      </c>
      <c r="F12" s="29" t="s">
        <v>67</v>
      </c>
      <c r="G12" s="29"/>
      <c r="H12" s="29"/>
      <c r="I12" s="29"/>
      <c r="J12" s="29" t="s">
        <v>68</v>
      </c>
      <c r="K12" s="29"/>
      <c r="L12" s="29"/>
      <c r="M12" s="29"/>
      <c r="N12" s="81" t="s">
        <v>71</v>
      </c>
    </row>
    <row r="13" spans="1:14" ht="15.75">
      <c r="A13" s="81"/>
      <c r="B13" s="29"/>
      <c r="C13" s="31"/>
      <c r="D13" s="29"/>
      <c r="E13" s="29"/>
      <c r="F13" s="37" t="s">
        <v>24</v>
      </c>
      <c r="G13" s="37" t="s">
        <v>13</v>
      </c>
      <c r="H13" s="37" t="s">
        <v>12</v>
      </c>
      <c r="I13" s="37" t="s">
        <v>13</v>
      </c>
      <c r="J13" s="37" t="s">
        <v>24</v>
      </c>
      <c r="K13" s="37" t="s">
        <v>13</v>
      </c>
      <c r="L13" s="37" t="s">
        <v>12</v>
      </c>
      <c r="M13" s="37" t="s">
        <v>13</v>
      </c>
      <c r="N13" s="81"/>
    </row>
    <row r="14" spans="1:14" ht="15">
      <c r="A14" s="18">
        <v>1</v>
      </c>
      <c r="B14" s="3" t="s">
        <v>50</v>
      </c>
      <c r="C14" s="20" t="s">
        <v>29</v>
      </c>
      <c r="D14" s="4" t="s">
        <v>7</v>
      </c>
      <c r="E14" s="5" t="s">
        <v>51</v>
      </c>
      <c r="F14" s="12">
        <v>10</v>
      </c>
      <c r="G14" s="12">
        <v>10</v>
      </c>
      <c r="H14" s="12">
        <v>10</v>
      </c>
      <c r="I14" s="12">
        <v>10</v>
      </c>
      <c r="J14" s="12">
        <v>5</v>
      </c>
      <c r="K14" s="12">
        <v>6</v>
      </c>
      <c r="L14" s="12">
        <v>5</v>
      </c>
      <c r="M14" s="12">
        <v>5</v>
      </c>
      <c r="N14" s="18">
        <v>3</v>
      </c>
    </row>
    <row r="15" spans="1:14" s="19" customFormat="1" ht="15">
      <c r="A15" s="12">
        <v>2</v>
      </c>
      <c r="B15" s="13" t="s">
        <v>34</v>
      </c>
      <c r="C15" s="21" t="s">
        <v>29</v>
      </c>
      <c r="D15" s="18" t="s">
        <v>7</v>
      </c>
      <c r="E15" s="12">
        <v>3</v>
      </c>
      <c r="F15" s="12">
        <v>10</v>
      </c>
      <c r="G15" s="12">
        <v>10</v>
      </c>
      <c r="H15" s="12">
        <v>10</v>
      </c>
      <c r="I15" s="12">
        <v>10</v>
      </c>
      <c r="J15" s="12">
        <v>4</v>
      </c>
      <c r="K15" s="12">
        <v>8</v>
      </c>
      <c r="L15" s="12">
        <v>5</v>
      </c>
      <c r="M15" s="12">
        <v>9</v>
      </c>
      <c r="N15" s="12">
        <v>3</v>
      </c>
    </row>
    <row r="16" spans="1:14" ht="15">
      <c r="A16" s="18">
        <v>3</v>
      </c>
      <c r="B16" s="14" t="s">
        <v>30</v>
      </c>
      <c r="C16" s="15" t="s">
        <v>31</v>
      </c>
      <c r="D16" s="16" t="s">
        <v>5</v>
      </c>
      <c r="E16" s="17"/>
      <c r="F16" s="12">
        <v>10</v>
      </c>
      <c r="G16" s="12">
        <v>10</v>
      </c>
      <c r="H16" s="12">
        <v>10</v>
      </c>
      <c r="I16" s="12">
        <v>10</v>
      </c>
      <c r="J16" s="12">
        <v>2</v>
      </c>
      <c r="K16" s="12">
        <v>4</v>
      </c>
      <c r="L16" s="12">
        <v>2</v>
      </c>
      <c r="M16" s="12">
        <v>2</v>
      </c>
      <c r="N16" s="12" t="s">
        <v>11</v>
      </c>
    </row>
    <row r="17" spans="1:14" ht="15">
      <c r="A17" s="12">
        <v>4</v>
      </c>
      <c r="B17" s="13" t="s">
        <v>52</v>
      </c>
      <c r="C17" s="21" t="s">
        <v>36</v>
      </c>
      <c r="D17" s="18" t="s">
        <v>7</v>
      </c>
      <c r="E17" s="12" t="s">
        <v>53</v>
      </c>
      <c r="F17" s="12">
        <v>10</v>
      </c>
      <c r="G17" s="12">
        <v>15</v>
      </c>
      <c r="H17" s="12">
        <v>10</v>
      </c>
      <c r="I17" s="12">
        <v>15</v>
      </c>
      <c r="J17" s="12">
        <v>1</v>
      </c>
      <c r="K17" s="12">
        <v>1</v>
      </c>
      <c r="L17" s="12">
        <v>2</v>
      </c>
      <c r="M17" s="12">
        <v>2</v>
      </c>
      <c r="N17" s="12" t="s">
        <v>11</v>
      </c>
    </row>
    <row r="18" spans="1:14" ht="15">
      <c r="A18" s="18">
        <v>5</v>
      </c>
      <c r="B18" s="10" t="s">
        <v>37</v>
      </c>
      <c r="C18" s="11" t="s">
        <v>36</v>
      </c>
      <c r="D18" s="12" t="s">
        <v>38</v>
      </c>
      <c r="E18" s="12"/>
      <c r="F18" s="12">
        <v>9</v>
      </c>
      <c r="G18" s="12">
        <v>13</v>
      </c>
      <c r="H18" s="12">
        <v>10</v>
      </c>
      <c r="I18" s="12">
        <v>16</v>
      </c>
      <c r="J18" s="12">
        <v>1</v>
      </c>
      <c r="K18" s="12">
        <v>1</v>
      </c>
      <c r="L18" s="12">
        <v>1</v>
      </c>
      <c r="M18" s="12">
        <v>1</v>
      </c>
      <c r="N18" s="12" t="s">
        <v>11</v>
      </c>
    </row>
    <row r="19" spans="1:14" ht="15">
      <c r="A19" s="12">
        <v>6</v>
      </c>
      <c r="B19" s="13" t="s">
        <v>32</v>
      </c>
      <c r="C19" s="20" t="s">
        <v>33</v>
      </c>
      <c r="D19" s="4">
        <v>1996</v>
      </c>
      <c r="E19" s="5" t="s">
        <v>1</v>
      </c>
      <c r="F19" s="12">
        <v>9</v>
      </c>
      <c r="G19" s="12">
        <v>14</v>
      </c>
      <c r="H19" s="12">
        <v>10</v>
      </c>
      <c r="I19" s="12">
        <v>19</v>
      </c>
      <c r="J19" s="12">
        <v>1</v>
      </c>
      <c r="K19" s="12">
        <v>1</v>
      </c>
      <c r="L19" s="12">
        <v>1</v>
      </c>
      <c r="M19" s="12">
        <v>1</v>
      </c>
      <c r="N19" s="12" t="s">
        <v>11</v>
      </c>
    </row>
    <row r="20" spans="1:14" ht="15">
      <c r="A20" s="18">
        <v>7</v>
      </c>
      <c r="B20" s="10" t="s">
        <v>43</v>
      </c>
      <c r="C20" s="11" t="s">
        <v>33</v>
      </c>
      <c r="D20" s="12" t="s">
        <v>4</v>
      </c>
      <c r="E20" s="12" t="s">
        <v>1</v>
      </c>
      <c r="F20" s="12">
        <v>8</v>
      </c>
      <c r="G20" s="12">
        <v>9</v>
      </c>
      <c r="H20" s="12">
        <v>8</v>
      </c>
      <c r="I20" s="12">
        <v>9</v>
      </c>
      <c r="J20" s="12">
        <v>1</v>
      </c>
      <c r="K20" s="12">
        <v>2</v>
      </c>
      <c r="L20" s="12">
        <v>1</v>
      </c>
      <c r="M20" s="12">
        <v>2</v>
      </c>
      <c r="N20" s="12" t="s">
        <v>11</v>
      </c>
    </row>
    <row r="21" spans="1:14" ht="15">
      <c r="A21" s="55">
        <v>8</v>
      </c>
      <c r="B21" s="13" t="s">
        <v>44</v>
      </c>
      <c r="C21" s="20" t="s">
        <v>45</v>
      </c>
      <c r="D21" s="4" t="s">
        <v>2</v>
      </c>
      <c r="E21" s="5" t="s">
        <v>1</v>
      </c>
      <c r="F21" s="12">
        <v>8</v>
      </c>
      <c r="G21" s="12">
        <v>11</v>
      </c>
      <c r="H21" s="12">
        <v>9</v>
      </c>
      <c r="I21" s="12">
        <v>11</v>
      </c>
      <c r="J21" s="26"/>
      <c r="K21" s="26"/>
      <c r="L21" s="26"/>
      <c r="M21" s="26"/>
      <c r="N21" s="26"/>
    </row>
    <row r="22" spans="1:14" ht="15">
      <c r="A22" s="18">
        <v>9</v>
      </c>
      <c r="B22" s="14" t="s">
        <v>47</v>
      </c>
      <c r="C22" s="20" t="s">
        <v>48</v>
      </c>
      <c r="D22" s="4">
        <v>1997</v>
      </c>
      <c r="E22" s="12" t="s">
        <v>1</v>
      </c>
      <c r="F22" s="12">
        <v>8</v>
      </c>
      <c r="G22" s="12">
        <v>13</v>
      </c>
      <c r="H22" s="12">
        <v>8</v>
      </c>
      <c r="I22" s="12">
        <v>11</v>
      </c>
      <c r="J22" s="26"/>
      <c r="K22" s="26"/>
      <c r="L22" s="26"/>
      <c r="M22" s="26"/>
      <c r="N22" s="26"/>
    </row>
    <row r="23" spans="1:13" ht="15">
      <c r="A23" s="12">
        <v>10</v>
      </c>
      <c r="B23" s="13" t="s">
        <v>58</v>
      </c>
      <c r="C23" s="20" t="s">
        <v>36</v>
      </c>
      <c r="D23" s="4" t="s">
        <v>7</v>
      </c>
      <c r="E23" s="12" t="s">
        <v>53</v>
      </c>
      <c r="F23" s="12">
        <v>7</v>
      </c>
      <c r="G23" s="12">
        <v>8</v>
      </c>
      <c r="H23" s="12">
        <v>10</v>
      </c>
      <c r="I23" s="12">
        <v>18</v>
      </c>
      <c r="J23" s="25"/>
      <c r="K23" s="25"/>
      <c r="L23" s="25"/>
      <c r="M23" s="25"/>
    </row>
    <row r="24" spans="1:14" ht="15">
      <c r="A24" s="18">
        <v>11</v>
      </c>
      <c r="B24" s="10" t="s">
        <v>35</v>
      </c>
      <c r="C24" s="11" t="s">
        <v>36</v>
      </c>
      <c r="D24" s="12" t="s">
        <v>3</v>
      </c>
      <c r="E24" s="12" t="s">
        <v>1</v>
      </c>
      <c r="F24" s="12">
        <v>7</v>
      </c>
      <c r="G24" s="12">
        <v>9</v>
      </c>
      <c r="H24" s="12">
        <v>9</v>
      </c>
      <c r="I24" s="12">
        <v>13</v>
      </c>
      <c r="J24" s="1"/>
      <c r="K24" s="1"/>
      <c r="L24" s="1"/>
      <c r="M24" s="1"/>
      <c r="N24" s="1"/>
    </row>
    <row r="25" spans="1:14" ht="15">
      <c r="A25" s="12">
        <v>12</v>
      </c>
      <c r="B25" s="10" t="s">
        <v>56</v>
      </c>
      <c r="C25" s="11" t="s">
        <v>33</v>
      </c>
      <c r="D25" s="12" t="s">
        <v>6</v>
      </c>
      <c r="E25" s="12" t="s">
        <v>1</v>
      </c>
      <c r="F25" s="12">
        <v>7</v>
      </c>
      <c r="G25" s="12">
        <v>12</v>
      </c>
      <c r="H25" s="12">
        <v>8</v>
      </c>
      <c r="I25" s="12">
        <v>13</v>
      </c>
      <c r="J25" s="1"/>
      <c r="K25" s="1"/>
      <c r="L25" s="1"/>
      <c r="M25" s="1"/>
      <c r="N25" s="1"/>
    </row>
    <row r="26" spans="1:14" ht="15">
      <c r="A26" s="18">
        <v>13</v>
      </c>
      <c r="B26" s="10" t="s">
        <v>9</v>
      </c>
      <c r="C26" s="11" t="s">
        <v>26</v>
      </c>
      <c r="D26" s="12" t="s">
        <v>27</v>
      </c>
      <c r="E26" s="12" t="s">
        <v>1</v>
      </c>
      <c r="F26" s="12">
        <v>6</v>
      </c>
      <c r="G26" s="12">
        <v>9</v>
      </c>
      <c r="H26" s="12">
        <v>7</v>
      </c>
      <c r="I26" s="12">
        <v>9</v>
      </c>
      <c r="J26" s="1"/>
      <c r="K26" s="1"/>
      <c r="L26" s="1"/>
      <c r="M26" s="1"/>
      <c r="N26" s="1"/>
    </row>
    <row r="27" spans="1:14" ht="15">
      <c r="A27" s="12">
        <v>14</v>
      </c>
      <c r="B27" s="13" t="s">
        <v>46</v>
      </c>
      <c r="C27" s="21" t="s">
        <v>36</v>
      </c>
      <c r="D27" s="18" t="s">
        <v>5</v>
      </c>
      <c r="E27" s="12" t="s">
        <v>1</v>
      </c>
      <c r="F27" s="12">
        <v>4</v>
      </c>
      <c r="G27" s="12">
        <v>19</v>
      </c>
      <c r="H27" s="12">
        <v>4</v>
      </c>
      <c r="I27" s="12">
        <v>6</v>
      </c>
      <c r="J27" s="1"/>
      <c r="K27" s="1"/>
      <c r="L27" s="1"/>
      <c r="M27" s="1"/>
      <c r="N27" s="1"/>
    </row>
    <row r="28" spans="1:9" ht="15">
      <c r="A28" s="18">
        <v>15</v>
      </c>
      <c r="B28" s="13" t="s">
        <v>59</v>
      </c>
      <c r="C28" s="21" t="s">
        <v>31</v>
      </c>
      <c r="D28" s="12">
        <v>1998</v>
      </c>
      <c r="E28" s="12" t="s">
        <v>1</v>
      </c>
      <c r="F28" s="12">
        <v>3</v>
      </c>
      <c r="G28" s="12">
        <v>11</v>
      </c>
      <c r="H28" s="12">
        <v>4</v>
      </c>
      <c r="I28" s="12">
        <v>5</v>
      </c>
    </row>
    <row r="29" spans="1:9" ht="15">
      <c r="A29" s="12">
        <v>16</v>
      </c>
      <c r="B29" s="13" t="s">
        <v>57</v>
      </c>
      <c r="C29" s="20" t="s">
        <v>36</v>
      </c>
      <c r="D29" s="4">
        <v>2003</v>
      </c>
      <c r="E29" s="5" t="s">
        <v>1</v>
      </c>
      <c r="F29" s="12">
        <v>1</v>
      </c>
      <c r="G29" s="12">
        <v>1</v>
      </c>
      <c r="H29" s="12">
        <v>4</v>
      </c>
      <c r="I29" s="12">
        <v>6</v>
      </c>
    </row>
    <row r="30" spans="1:9" ht="15">
      <c r="A30" s="18">
        <v>17</v>
      </c>
      <c r="B30" s="13" t="s">
        <v>60</v>
      </c>
      <c r="C30" s="21" t="s">
        <v>48</v>
      </c>
      <c r="D30" s="12">
        <v>2000</v>
      </c>
      <c r="E30" s="12" t="s">
        <v>1</v>
      </c>
      <c r="F30" s="12">
        <v>1</v>
      </c>
      <c r="G30" s="12">
        <v>5</v>
      </c>
      <c r="H30" s="12">
        <v>4</v>
      </c>
      <c r="I30" s="12">
        <v>4</v>
      </c>
    </row>
    <row r="31" spans="1:9" ht="15">
      <c r="A31" s="50"/>
      <c r="B31" s="22"/>
      <c r="C31" s="23"/>
      <c r="D31" s="24"/>
      <c r="E31" s="25"/>
      <c r="F31" s="26"/>
      <c r="G31" s="26"/>
      <c r="H31" s="26"/>
      <c r="I31" s="26"/>
    </row>
    <row r="32" spans="1:14" s="1" customFormat="1" ht="15">
      <c r="A32" s="28" t="s">
        <v>16</v>
      </c>
      <c r="B32" s="28"/>
      <c r="J32" s="8"/>
      <c r="K32" s="8"/>
      <c r="L32" s="8"/>
      <c r="M32" s="8"/>
      <c r="N32" s="6"/>
    </row>
    <row r="33" spans="1:14" s="1" customFormat="1" ht="15">
      <c r="A33" s="28" t="s">
        <v>17</v>
      </c>
      <c r="B33" s="28"/>
      <c r="C33" s="2"/>
      <c r="D33" s="2"/>
      <c r="J33" s="8"/>
      <c r="K33" s="8"/>
      <c r="L33" s="8"/>
      <c r="M33" s="8"/>
      <c r="N33" s="6"/>
    </row>
    <row r="34" spans="1:14" s="1" customFormat="1" ht="15">
      <c r="A34" s="51"/>
      <c r="C34" s="2"/>
      <c r="D34" s="2"/>
      <c r="J34" s="8"/>
      <c r="K34" s="8"/>
      <c r="L34" s="8"/>
      <c r="M34" s="8"/>
      <c r="N34" s="6"/>
    </row>
    <row r="35" spans="1:14" s="1" customFormat="1" ht="15">
      <c r="A35" s="28" t="s">
        <v>18</v>
      </c>
      <c r="B35" s="28"/>
      <c r="C35" s="2"/>
      <c r="D35" s="2"/>
      <c r="J35" s="8"/>
      <c r="K35" s="8"/>
      <c r="L35" s="8"/>
      <c r="M35" s="8"/>
      <c r="N35" s="6"/>
    </row>
  </sheetData>
  <sheetProtection/>
  <mergeCells count="11">
    <mergeCell ref="F12:I12"/>
    <mergeCell ref="J12:M12"/>
    <mergeCell ref="N12:N13"/>
    <mergeCell ref="B6:N6"/>
    <mergeCell ref="B7:N7"/>
    <mergeCell ref="A8:N8"/>
    <mergeCell ref="A12:A13"/>
    <mergeCell ref="B12:B13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6:M71"/>
  <sheetViews>
    <sheetView view="pageBreakPreview" zoomScaleSheetLayoutView="100" zoomScalePageLayoutView="0" workbookViewId="0" topLeftCell="A40">
      <selection activeCell="J60" sqref="J60:M60"/>
    </sheetView>
  </sheetViews>
  <sheetFormatPr defaultColWidth="9.140625" defaultRowHeight="15"/>
  <cols>
    <col min="1" max="1" width="5.28125" style="8" customWidth="1"/>
    <col min="2" max="2" width="25.57421875" style="6" bestFit="1" customWidth="1"/>
    <col min="3" max="3" width="16.140625" style="7" bestFit="1" customWidth="1"/>
    <col min="4" max="4" width="6.421875" style="6" bestFit="1" customWidth="1"/>
    <col min="5" max="5" width="7.00390625" style="8" bestFit="1" customWidth="1"/>
    <col min="6" max="6" width="3.8515625" style="8" bestFit="1" customWidth="1"/>
    <col min="7" max="9" width="3.8515625" style="8" customWidth="1"/>
    <col min="10" max="10" width="3.8515625" style="8" bestFit="1" customWidth="1"/>
    <col min="11" max="13" width="3.8515625" style="8" customWidth="1"/>
    <col min="14" max="16384" width="9.140625" style="6" customWidth="1"/>
  </cols>
  <sheetData>
    <row r="1" ht="15"/>
    <row r="2" ht="15"/>
    <row r="3" ht="15"/>
    <row r="4" ht="15"/>
    <row r="5" ht="15"/>
    <row r="6" spans="2:13" ht="15.75">
      <c r="B6" s="30" t="s">
        <v>66</v>
      </c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</row>
    <row r="7" spans="2:13" ht="15.75">
      <c r="B7" s="30" t="s">
        <v>73</v>
      </c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</row>
    <row r="8" spans="1:13" ht="15.75">
      <c r="A8" s="30" t="s">
        <v>72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</row>
    <row r="9" spans="1:13" ht="15">
      <c r="A9" s="7" t="s">
        <v>22</v>
      </c>
      <c r="B9" s="8"/>
      <c r="C9" s="8"/>
      <c r="D9" s="8"/>
      <c r="I9" s="9"/>
      <c r="M9" s="9" t="s">
        <v>14</v>
      </c>
    </row>
    <row r="10" spans="2:4" ht="15">
      <c r="B10" s="8"/>
      <c r="C10" s="8"/>
      <c r="D10" s="8"/>
    </row>
    <row r="11" spans="1:13" ht="15">
      <c r="A11" s="49" t="s">
        <v>15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</row>
    <row r="12" spans="1:13" ht="15">
      <c r="A12" s="81" t="s">
        <v>0</v>
      </c>
      <c r="B12" s="29" t="s">
        <v>19</v>
      </c>
      <c r="C12" s="31" t="s">
        <v>20</v>
      </c>
      <c r="D12" s="29" t="s">
        <v>21</v>
      </c>
      <c r="E12" s="29" t="s">
        <v>61</v>
      </c>
      <c r="F12" s="29" t="s">
        <v>67</v>
      </c>
      <c r="G12" s="29"/>
      <c r="H12" s="29"/>
      <c r="I12" s="29"/>
      <c r="J12" s="29" t="s">
        <v>68</v>
      </c>
      <c r="K12" s="29"/>
      <c r="L12" s="29"/>
      <c r="M12" s="29"/>
    </row>
    <row r="13" spans="1:13" ht="15">
      <c r="A13" s="81"/>
      <c r="B13" s="29"/>
      <c r="C13" s="31"/>
      <c r="D13" s="29"/>
      <c r="E13" s="29"/>
      <c r="F13" s="12" t="s">
        <v>24</v>
      </c>
      <c r="G13" s="12" t="s">
        <v>13</v>
      </c>
      <c r="H13" s="12" t="s">
        <v>12</v>
      </c>
      <c r="I13" s="12" t="s">
        <v>13</v>
      </c>
      <c r="J13" s="12" t="s">
        <v>24</v>
      </c>
      <c r="K13" s="12" t="s">
        <v>13</v>
      </c>
      <c r="L13" s="12" t="s">
        <v>12</v>
      </c>
      <c r="M13" s="12" t="s">
        <v>13</v>
      </c>
    </row>
    <row r="14" spans="1:13" ht="15">
      <c r="A14" s="18">
        <v>1</v>
      </c>
      <c r="B14" s="10" t="s">
        <v>37</v>
      </c>
      <c r="C14" s="11" t="s">
        <v>36</v>
      </c>
      <c r="D14" s="12" t="s">
        <v>38</v>
      </c>
      <c r="E14" s="12"/>
      <c r="F14" s="12">
        <v>9</v>
      </c>
      <c r="G14" s="12">
        <v>13</v>
      </c>
      <c r="H14" s="12">
        <v>10</v>
      </c>
      <c r="I14" s="12">
        <v>16</v>
      </c>
      <c r="J14" s="12">
        <v>1</v>
      </c>
      <c r="K14" s="12">
        <v>1</v>
      </c>
      <c r="L14" s="12">
        <v>1</v>
      </c>
      <c r="M14" s="12">
        <v>1</v>
      </c>
    </row>
    <row r="15" spans="1:13" ht="15">
      <c r="A15" s="18">
        <v>2</v>
      </c>
      <c r="B15" s="10" t="s">
        <v>9</v>
      </c>
      <c r="C15" s="11" t="s">
        <v>26</v>
      </c>
      <c r="D15" s="12" t="s">
        <v>27</v>
      </c>
      <c r="E15" s="12" t="s">
        <v>1</v>
      </c>
      <c r="F15" s="12">
        <v>6</v>
      </c>
      <c r="G15" s="12">
        <v>9</v>
      </c>
      <c r="H15" s="12">
        <v>7</v>
      </c>
      <c r="I15" s="12">
        <v>9</v>
      </c>
      <c r="J15" s="26"/>
      <c r="K15" s="26"/>
      <c r="L15" s="26"/>
      <c r="M15" s="26"/>
    </row>
    <row r="16" spans="1:13" ht="15">
      <c r="A16" s="12">
        <v>3</v>
      </c>
      <c r="B16" s="13" t="s">
        <v>57</v>
      </c>
      <c r="C16" s="20" t="s">
        <v>36</v>
      </c>
      <c r="D16" s="4">
        <v>2003</v>
      </c>
      <c r="E16" s="5" t="s">
        <v>1</v>
      </c>
      <c r="F16" s="12">
        <v>1</v>
      </c>
      <c r="G16" s="12">
        <v>1</v>
      </c>
      <c r="H16" s="12">
        <v>4</v>
      </c>
      <c r="I16" s="12">
        <v>6</v>
      </c>
      <c r="J16" s="26"/>
      <c r="K16" s="26"/>
      <c r="L16" s="26"/>
      <c r="M16" s="26"/>
    </row>
    <row r="17" spans="1:13" ht="15">
      <c r="A17" s="50"/>
      <c r="B17" s="22"/>
      <c r="C17" s="23"/>
      <c r="D17" s="24"/>
      <c r="E17" s="25"/>
      <c r="F17" s="26"/>
      <c r="G17" s="26"/>
      <c r="H17" s="26"/>
      <c r="I17" s="26"/>
      <c r="J17" s="26"/>
      <c r="K17" s="26"/>
      <c r="L17" s="26"/>
      <c r="M17" s="26"/>
    </row>
    <row r="18" spans="1:2" s="1" customFormat="1" ht="15">
      <c r="A18" s="28" t="s">
        <v>16</v>
      </c>
      <c r="B18" s="28"/>
    </row>
    <row r="19" spans="1:4" s="1" customFormat="1" ht="15">
      <c r="A19" s="28" t="s">
        <v>17</v>
      </c>
      <c r="B19" s="28"/>
      <c r="C19" s="2"/>
      <c r="D19" s="2"/>
    </row>
    <row r="20" spans="1:4" s="1" customFormat="1" ht="14.25">
      <c r="A20" s="51"/>
      <c r="C20" s="2"/>
      <c r="D20" s="2"/>
    </row>
    <row r="21" spans="1:4" s="1" customFormat="1" ht="15">
      <c r="A21" s="28" t="s">
        <v>18</v>
      </c>
      <c r="B21" s="28"/>
      <c r="C21" s="2"/>
      <c r="D21" s="2"/>
    </row>
    <row r="22" ht="15"/>
    <row r="23" ht="15"/>
    <row r="24" ht="15"/>
    <row r="25" ht="15"/>
    <row r="26" ht="15"/>
    <row r="27" spans="2:13" ht="15.75">
      <c r="B27" s="30" t="s">
        <v>66</v>
      </c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</row>
    <row r="28" spans="2:13" ht="15.75">
      <c r="B28" s="30" t="s">
        <v>73</v>
      </c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</row>
    <row r="29" spans="1:13" ht="15.75">
      <c r="A29" s="30" t="s">
        <v>74</v>
      </c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</row>
    <row r="30" spans="1:13" ht="15">
      <c r="A30" s="7" t="s">
        <v>22</v>
      </c>
      <c r="B30" s="8"/>
      <c r="C30" s="8"/>
      <c r="D30" s="8"/>
      <c r="I30" s="9"/>
      <c r="M30" s="9" t="s">
        <v>14</v>
      </c>
    </row>
    <row r="31" spans="2:4" ht="15">
      <c r="B31" s="8"/>
      <c r="C31" s="8"/>
      <c r="D31" s="8"/>
    </row>
    <row r="32" spans="1:13" ht="15">
      <c r="A32" s="49" t="s">
        <v>15</v>
      </c>
      <c r="B32" s="27"/>
      <c r="C32" s="27"/>
      <c r="D32" s="27"/>
      <c r="E32" s="27"/>
      <c r="F32" s="27"/>
      <c r="G32" s="27"/>
      <c r="H32" s="27"/>
      <c r="I32" s="27"/>
      <c r="J32" s="50"/>
      <c r="K32" s="50"/>
      <c r="L32" s="50"/>
      <c r="M32" s="50"/>
    </row>
    <row r="33" spans="1:13" ht="15">
      <c r="A33" s="40" t="s">
        <v>0</v>
      </c>
      <c r="B33" s="29" t="s">
        <v>19</v>
      </c>
      <c r="C33" s="31" t="s">
        <v>20</v>
      </c>
      <c r="D33" s="29" t="s">
        <v>21</v>
      </c>
      <c r="E33" s="32" t="s">
        <v>61</v>
      </c>
      <c r="F33" s="29" t="s">
        <v>67</v>
      </c>
      <c r="G33" s="29"/>
      <c r="H33" s="29"/>
      <c r="I33" s="29"/>
      <c r="J33" s="82"/>
      <c r="K33" s="82"/>
      <c r="L33" s="82"/>
      <c r="M33" s="82"/>
    </row>
    <row r="34" spans="1:13" ht="15">
      <c r="A34" s="41"/>
      <c r="B34" s="29"/>
      <c r="C34" s="31"/>
      <c r="D34" s="29"/>
      <c r="E34" s="32"/>
      <c r="F34" s="12" t="s">
        <v>24</v>
      </c>
      <c r="G34" s="12" t="s">
        <v>13</v>
      </c>
      <c r="H34" s="12" t="s">
        <v>12</v>
      </c>
      <c r="I34" s="12" t="s">
        <v>13</v>
      </c>
      <c r="J34" s="26"/>
      <c r="K34" s="26"/>
      <c r="L34" s="26"/>
      <c r="M34" s="26"/>
    </row>
    <row r="35" spans="1:13" ht="15">
      <c r="A35" s="12">
        <v>1</v>
      </c>
      <c r="B35" s="13" t="s">
        <v>44</v>
      </c>
      <c r="C35" s="20" t="s">
        <v>45</v>
      </c>
      <c r="D35" s="4" t="s">
        <v>2</v>
      </c>
      <c r="E35" s="43" t="s">
        <v>1</v>
      </c>
      <c r="F35" s="12">
        <v>8</v>
      </c>
      <c r="G35" s="12">
        <v>11</v>
      </c>
      <c r="H35" s="12">
        <v>9</v>
      </c>
      <c r="I35" s="12">
        <v>11</v>
      </c>
      <c r="J35" s="26"/>
      <c r="K35" s="26"/>
      <c r="L35" s="26"/>
      <c r="M35" s="26"/>
    </row>
    <row r="36" spans="1:13" ht="15">
      <c r="A36" s="18">
        <v>2</v>
      </c>
      <c r="B36" s="10" t="s">
        <v>35</v>
      </c>
      <c r="C36" s="11" t="s">
        <v>36</v>
      </c>
      <c r="D36" s="12" t="s">
        <v>3</v>
      </c>
      <c r="E36" s="38" t="s">
        <v>1</v>
      </c>
      <c r="F36" s="12">
        <v>7</v>
      </c>
      <c r="G36" s="12">
        <v>9</v>
      </c>
      <c r="H36" s="12">
        <v>9</v>
      </c>
      <c r="I36" s="12">
        <v>13</v>
      </c>
      <c r="J36" s="26"/>
      <c r="K36" s="26"/>
      <c r="L36" s="26"/>
      <c r="M36" s="26"/>
    </row>
    <row r="37" spans="1:13" ht="15">
      <c r="A37" s="18">
        <v>3</v>
      </c>
      <c r="B37" s="13" t="s">
        <v>60</v>
      </c>
      <c r="C37" s="21" t="s">
        <v>48</v>
      </c>
      <c r="D37" s="12">
        <v>2000</v>
      </c>
      <c r="E37" s="38" t="s">
        <v>1</v>
      </c>
      <c r="F37" s="12">
        <v>1</v>
      </c>
      <c r="G37" s="12">
        <v>5</v>
      </c>
      <c r="H37" s="12">
        <v>4</v>
      </c>
      <c r="I37" s="12">
        <v>4</v>
      </c>
      <c r="J37" s="26"/>
      <c r="K37" s="26"/>
      <c r="L37" s="26"/>
      <c r="M37" s="26"/>
    </row>
    <row r="38" spans="1:13" ht="15">
      <c r="A38" s="50"/>
      <c r="B38" s="22"/>
      <c r="C38" s="23"/>
      <c r="D38" s="24"/>
      <c r="E38" s="25"/>
      <c r="F38" s="26"/>
      <c r="G38" s="26"/>
      <c r="H38" s="26"/>
      <c r="I38" s="26"/>
      <c r="J38" s="26"/>
      <c r="K38" s="26"/>
      <c r="L38" s="26"/>
      <c r="M38" s="26"/>
    </row>
    <row r="39" spans="1:2" s="1" customFormat="1" ht="15">
      <c r="A39" s="28" t="s">
        <v>16</v>
      </c>
      <c r="B39" s="28"/>
    </row>
    <row r="40" spans="1:4" s="1" customFormat="1" ht="15">
      <c r="A40" s="28" t="s">
        <v>17</v>
      </c>
      <c r="B40" s="28"/>
      <c r="C40" s="2"/>
      <c r="D40" s="2"/>
    </row>
    <row r="41" spans="1:4" s="1" customFormat="1" ht="14.25">
      <c r="A41" s="51"/>
      <c r="C41" s="2"/>
      <c r="D41" s="2"/>
    </row>
    <row r="42" spans="1:4" s="1" customFormat="1" ht="15">
      <c r="A42" s="28" t="s">
        <v>18</v>
      </c>
      <c r="B42" s="28"/>
      <c r="C42" s="2"/>
      <c r="D42" s="2"/>
    </row>
    <row r="44" ht="15"/>
    <row r="45" ht="15"/>
    <row r="46" ht="15"/>
    <row r="47" ht="15"/>
    <row r="48" ht="15"/>
    <row r="49" spans="2:13" ht="15.75">
      <c r="B49" s="30" t="s">
        <v>66</v>
      </c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</row>
    <row r="50" spans="2:13" ht="15.75">
      <c r="B50" s="30" t="s">
        <v>73</v>
      </c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</row>
    <row r="51" spans="1:13" ht="15.75">
      <c r="A51" s="30" t="s">
        <v>75</v>
      </c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</row>
    <row r="52" spans="1:13" ht="15">
      <c r="A52" s="7" t="s">
        <v>22</v>
      </c>
      <c r="B52" s="8"/>
      <c r="C52" s="8"/>
      <c r="D52" s="8"/>
      <c r="I52" s="9"/>
      <c r="M52" s="9" t="s">
        <v>14</v>
      </c>
    </row>
    <row r="53" spans="2:4" ht="15">
      <c r="B53" s="8"/>
      <c r="C53" s="8"/>
      <c r="D53" s="8"/>
    </row>
    <row r="54" spans="1:13" ht="15">
      <c r="A54" s="49" t="s">
        <v>15</v>
      </c>
      <c r="B54" s="27"/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</row>
    <row r="55" spans="1:13" ht="15">
      <c r="A55" s="81" t="s">
        <v>0</v>
      </c>
      <c r="B55" s="29" t="s">
        <v>19</v>
      </c>
      <c r="C55" s="31" t="s">
        <v>20</v>
      </c>
      <c r="D55" s="29" t="s">
        <v>21</v>
      </c>
      <c r="E55" s="29" t="s">
        <v>61</v>
      </c>
      <c r="F55" s="29" t="s">
        <v>67</v>
      </c>
      <c r="G55" s="29"/>
      <c r="H55" s="29"/>
      <c r="I55" s="29"/>
      <c r="J55" s="34" t="s">
        <v>68</v>
      </c>
      <c r="K55" s="34"/>
      <c r="L55" s="34"/>
      <c r="M55" s="33"/>
    </row>
    <row r="56" spans="1:13" ht="15">
      <c r="A56" s="81"/>
      <c r="B56" s="29"/>
      <c r="C56" s="31"/>
      <c r="D56" s="29"/>
      <c r="E56" s="29"/>
      <c r="F56" s="12" t="s">
        <v>24</v>
      </c>
      <c r="G56" s="12" t="s">
        <v>13</v>
      </c>
      <c r="H56" s="12" t="s">
        <v>12</v>
      </c>
      <c r="I56" s="12" t="s">
        <v>13</v>
      </c>
      <c r="J56" s="39" t="s">
        <v>24</v>
      </c>
      <c r="K56" s="12" t="s">
        <v>13</v>
      </c>
      <c r="L56" s="12" t="s">
        <v>12</v>
      </c>
      <c r="M56" s="12" t="s">
        <v>13</v>
      </c>
    </row>
    <row r="57" spans="1:13" ht="15">
      <c r="A57" s="18">
        <v>1</v>
      </c>
      <c r="B57" s="3" t="s">
        <v>50</v>
      </c>
      <c r="C57" s="20" t="s">
        <v>29</v>
      </c>
      <c r="D57" s="4" t="s">
        <v>7</v>
      </c>
      <c r="E57" s="5" t="s">
        <v>51</v>
      </c>
      <c r="F57" s="12">
        <v>10</v>
      </c>
      <c r="G57" s="12">
        <v>10</v>
      </c>
      <c r="H57" s="12">
        <v>10</v>
      </c>
      <c r="I57" s="12">
        <v>10</v>
      </c>
      <c r="J57" s="39">
        <v>5</v>
      </c>
      <c r="K57" s="12">
        <v>6</v>
      </c>
      <c r="L57" s="12">
        <v>5</v>
      </c>
      <c r="M57" s="12">
        <v>5</v>
      </c>
    </row>
    <row r="58" spans="1:13" s="19" customFormat="1" ht="15">
      <c r="A58" s="12">
        <v>2</v>
      </c>
      <c r="B58" s="13" t="s">
        <v>34</v>
      </c>
      <c r="C58" s="21" t="s">
        <v>29</v>
      </c>
      <c r="D58" s="18" t="s">
        <v>7</v>
      </c>
      <c r="E58" s="12">
        <v>3</v>
      </c>
      <c r="F58" s="12">
        <v>10</v>
      </c>
      <c r="G58" s="12">
        <v>10</v>
      </c>
      <c r="H58" s="12">
        <v>10</v>
      </c>
      <c r="I58" s="12">
        <v>10</v>
      </c>
      <c r="J58" s="39">
        <v>4</v>
      </c>
      <c r="K58" s="12">
        <v>8</v>
      </c>
      <c r="L58" s="12">
        <v>5</v>
      </c>
      <c r="M58" s="12">
        <v>9</v>
      </c>
    </row>
    <row r="59" spans="1:13" ht="15">
      <c r="A59" s="18">
        <v>3</v>
      </c>
      <c r="B59" s="14" t="s">
        <v>30</v>
      </c>
      <c r="C59" s="15" t="s">
        <v>31</v>
      </c>
      <c r="D59" s="16" t="s">
        <v>5</v>
      </c>
      <c r="E59" s="17"/>
      <c r="F59" s="12">
        <v>10</v>
      </c>
      <c r="G59" s="12">
        <v>10</v>
      </c>
      <c r="H59" s="12">
        <v>10</v>
      </c>
      <c r="I59" s="12">
        <v>10</v>
      </c>
      <c r="J59" s="39">
        <v>2</v>
      </c>
      <c r="K59" s="12">
        <v>4</v>
      </c>
      <c r="L59" s="12">
        <v>2</v>
      </c>
      <c r="M59" s="12">
        <v>2</v>
      </c>
    </row>
    <row r="60" spans="1:13" ht="15">
      <c r="A60" s="12">
        <v>4</v>
      </c>
      <c r="B60" s="13" t="s">
        <v>52</v>
      </c>
      <c r="C60" s="21" t="s">
        <v>36</v>
      </c>
      <c r="D60" s="18" t="s">
        <v>7</v>
      </c>
      <c r="E60" s="12" t="s">
        <v>53</v>
      </c>
      <c r="F60" s="12">
        <v>10</v>
      </c>
      <c r="G60" s="12">
        <v>15</v>
      </c>
      <c r="H60" s="12">
        <v>10</v>
      </c>
      <c r="I60" s="12">
        <v>15</v>
      </c>
      <c r="J60" s="39">
        <v>1</v>
      </c>
      <c r="K60" s="12">
        <v>1</v>
      </c>
      <c r="L60" s="12">
        <v>2</v>
      </c>
      <c r="M60" s="12">
        <v>2</v>
      </c>
    </row>
    <row r="61" spans="1:13" ht="15">
      <c r="A61" s="12">
        <v>5</v>
      </c>
      <c r="B61" s="13" t="s">
        <v>32</v>
      </c>
      <c r="C61" s="20" t="s">
        <v>33</v>
      </c>
      <c r="D61" s="4">
        <v>1996</v>
      </c>
      <c r="E61" s="5" t="s">
        <v>1</v>
      </c>
      <c r="F61" s="12">
        <v>9</v>
      </c>
      <c r="G61" s="12">
        <v>14</v>
      </c>
      <c r="H61" s="12">
        <v>10</v>
      </c>
      <c r="I61" s="12">
        <v>19</v>
      </c>
      <c r="J61" s="39">
        <v>1</v>
      </c>
      <c r="K61" s="12">
        <v>1</v>
      </c>
      <c r="L61" s="12">
        <v>1</v>
      </c>
      <c r="M61" s="12">
        <v>1</v>
      </c>
    </row>
    <row r="62" spans="1:13" ht="15">
      <c r="A62" s="18">
        <v>6</v>
      </c>
      <c r="B62" s="14" t="s">
        <v>47</v>
      </c>
      <c r="C62" s="20" t="s">
        <v>48</v>
      </c>
      <c r="D62" s="4">
        <v>1997</v>
      </c>
      <c r="E62" s="12" t="s">
        <v>1</v>
      </c>
      <c r="F62" s="12">
        <v>8</v>
      </c>
      <c r="G62" s="12">
        <v>13</v>
      </c>
      <c r="H62" s="12">
        <v>8</v>
      </c>
      <c r="I62" s="12">
        <v>11</v>
      </c>
      <c r="J62" s="26"/>
      <c r="K62" s="26"/>
      <c r="L62" s="26"/>
      <c r="M62" s="26"/>
    </row>
    <row r="63" spans="1:13" ht="15">
      <c r="A63" s="12">
        <v>7</v>
      </c>
      <c r="B63" s="13" t="s">
        <v>58</v>
      </c>
      <c r="C63" s="20" t="s">
        <v>36</v>
      </c>
      <c r="D63" s="4" t="s">
        <v>7</v>
      </c>
      <c r="E63" s="12" t="s">
        <v>53</v>
      </c>
      <c r="F63" s="12">
        <v>7</v>
      </c>
      <c r="G63" s="12">
        <v>8</v>
      </c>
      <c r="H63" s="12">
        <v>10</v>
      </c>
      <c r="I63" s="12">
        <v>18</v>
      </c>
      <c r="J63" s="26"/>
      <c r="K63" s="26"/>
      <c r="L63" s="26"/>
      <c r="M63" s="26"/>
    </row>
    <row r="64" spans="1:13" ht="15">
      <c r="A64" s="12">
        <v>8</v>
      </c>
      <c r="B64" s="10" t="s">
        <v>56</v>
      </c>
      <c r="C64" s="11" t="s">
        <v>33</v>
      </c>
      <c r="D64" s="12" t="s">
        <v>6</v>
      </c>
      <c r="E64" s="12" t="s">
        <v>1</v>
      </c>
      <c r="F64" s="12">
        <v>7</v>
      </c>
      <c r="G64" s="12">
        <v>12</v>
      </c>
      <c r="H64" s="12">
        <v>8</v>
      </c>
      <c r="I64" s="12">
        <v>13</v>
      </c>
      <c r="J64" s="26"/>
      <c r="K64" s="26"/>
      <c r="L64" s="26"/>
      <c r="M64" s="26"/>
    </row>
    <row r="65" spans="1:13" ht="15">
      <c r="A65" s="12">
        <v>9</v>
      </c>
      <c r="B65" s="13" t="s">
        <v>46</v>
      </c>
      <c r="C65" s="21" t="s">
        <v>36</v>
      </c>
      <c r="D65" s="18" t="s">
        <v>5</v>
      </c>
      <c r="E65" s="12" t="s">
        <v>1</v>
      </c>
      <c r="F65" s="12">
        <v>4</v>
      </c>
      <c r="G65" s="12">
        <v>19</v>
      </c>
      <c r="H65" s="12">
        <v>4</v>
      </c>
      <c r="I65" s="12">
        <v>6</v>
      </c>
      <c r="J65" s="26"/>
      <c r="K65" s="26"/>
      <c r="L65" s="26"/>
      <c r="M65" s="26"/>
    </row>
    <row r="66" spans="1:13" ht="15">
      <c r="A66" s="18">
        <v>10</v>
      </c>
      <c r="B66" s="13" t="s">
        <v>59</v>
      </c>
      <c r="C66" s="21" t="s">
        <v>31</v>
      </c>
      <c r="D66" s="12">
        <v>1998</v>
      </c>
      <c r="E66" s="12" t="s">
        <v>1</v>
      </c>
      <c r="F66" s="12">
        <v>3</v>
      </c>
      <c r="G66" s="12">
        <v>11</v>
      </c>
      <c r="H66" s="12">
        <v>4</v>
      </c>
      <c r="I66" s="12">
        <v>5</v>
      </c>
      <c r="J66" s="26"/>
      <c r="K66" s="26"/>
      <c r="L66" s="26"/>
      <c r="M66" s="26"/>
    </row>
    <row r="67" spans="1:13" ht="15">
      <c r="A67" s="50"/>
      <c r="B67" s="22"/>
      <c r="C67" s="23"/>
      <c r="D67" s="24"/>
      <c r="E67" s="25"/>
      <c r="F67" s="26"/>
      <c r="G67" s="26"/>
      <c r="H67" s="26"/>
      <c r="I67" s="26"/>
      <c r="J67" s="26"/>
      <c r="K67" s="26"/>
      <c r="L67" s="26"/>
      <c r="M67" s="26"/>
    </row>
    <row r="68" spans="1:2" s="1" customFormat="1" ht="15">
      <c r="A68" s="28" t="s">
        <v>16</v>
      </c>
      <c r="B68" s="28"/>
    </row>
    <row r="69" spans="1:4" s="1" customFormat="1" ht="15">
      <c r="A69" s="28" t="s">
        <v>17</v>
      </c>
      <c r="B69" s="28"/>
      <c r="C69" s="2"/>
      <c r="D69" s="2"/>
    </row>
    <row r="70" spans="1:4" s="1" customFormat="1" ht="14.25">
      <c r="A70" s="51"/>
      <c r="C70" s="2"/>
      <c r="D70" s="2"/>
    </row>
    <row r="71" spans="1:4" s="1" customFormat="1" ht="15">
      <c r="A71" s="28" t="s">
        <v>18</v>
      </c>
      <c r="B71" s="28"/>
      <c r="C71" s="2"/>
      <c r="D71" s="2"/>
    </row>
  </sheetData>
  <sheetProtection/>
  <mergeCells count="30">
    <mergeCell ref="F55:I55"/>
    <mergeCell ref="J12:M12"/>
    <mergeCell ref="J33:M33"/>
    <mergeCell ref="J55:M55"/>
    <mergeCell ref="B6:M6"/>
    <mergeCell ref="B7:M7"/>
    <mergeCell ref="A8:M8"/>
    <mergeCell ref="B27:M27"/>
    <mergeCell ref="B28:M28"/>
    <mergeCell ref="A29:M29"/>
    <mergeCell ref="B49:M49"/>
    <mergeCell ref="B50:M50"/>
    <mergeCell ref="A51:M51"/>
    <mergeCell ref="A55:A56"/>
    <mergeCell ref="B55:B56"/>
    <mergeCell ref="C55:C56"/>
    <mergeCell ref="D55:D56"/>
    <mergeCell ref="E55:E56"/>
    <mergeCell ref="F33:I33"/>
    <mergeCell ref="A33:A34"/>
    <mergeCell ref="B33:B34"/>
    <mergeCell ref="C33:C34"/>
    <mergeCell ref="D33:D34"/>
    <mergeCell ref="E33:E34"/>
    <mergeCell ref="F12:I12"/>
    <mergeCell ref="A12:A13"/>
    <mergeCell ref="B12:B13"/>
    <mergeCell ref="C12:C13"/>
    <mergeCell ref="D12:D13"/>
    <mergeCell ref="E12:E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ISUS</dc:creator>
  <cp:keywords/>
  <dc:description/>
  <cp:lastModifiedBy>ас</cp:lastModifiedBy>
  <cp:lastPrinted>2009-04-19T11:53:21Z</cp:lastPrinted>
  <dcterms:created xsi:type="dcterms:W3CDTF">2008-11-15T08:40:48Z</dcterms:created>
  <dcterms:modified xsi:type="dcterms:W3CDTF">2009-04-19T12:01:23Z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