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<sst xmlns="http://schemas.openxmlformats.org/spreadsheetml/2006/main" count="250" uniqueCount="161">
  <si>
    <t>Год рожд.</t>
  </si>
  <si>
    <t>№</t>
  </si>
  <si>
    <t>Сергина Ирина</t>
  </si>
  <si>
    <t>МЭИ</t>
  </si>
  <si>
    <t>Место</t>
  </si>
  <si>
    <t>МАИ</t>
  </si>
  <si>
    <t>КМС</t>
  </si>
  <si>
    <t>МС</t>
  </si>
  <si>
    <t>а/к имВизбора</t>
  </si>
  <si>
    <t>ФЕДЕРАЦИЯ АЛЬПИНИЗМА И СКАЛОЛАЗАНИЯ Г. МОСКВЫ</t>
  </si>
  <si>
    <t>Клуб им. Ю. Визбора</t>
  </si>
  <si>
    <t>Фамилия Имя</t>
  </si>
  <si>
    <t xml:space="preserve"> Разряд</t>
  </si>
  <si>
    <t>Коллектив</t>
  </si>
  <si>
    <t>Ф</t>
  </si>
  <si>
    <t>п</t>
  </si>
  <si>
    <t>Б</t>
  </si>
  <si>
    <t xml:space="preserve">Главный судья </t>
  </si>
  <si>
    <t>Кутькина Н.И.</t>
  </si>
  <si>
    <t>Мужчины</t>
  </si>
  <si>
    <t>Шувалов Андрей</t>
  </si>
  <si>
    <t>Cavex</t>
  </si>
  <si>
    <t xml:space="preserve">Михайлова Мария </t>
  </si>
  <si>
    <t xml:space="preserve">а/к МГУ </t>
  </si>
  <si>
    <t xml:space="preserve">Шумбасов Александр </t>
  </si>
  <si>
    <t>Дорфман Лев</t>
  </si>
  <si>
    <t>а/к МЭИ</t>
  </si>
  <si>
    <t xml:space="preserve"> МАИ</t>
  </si>
  <si>
    <t>Лыжи</t>
  </si>
  <si>
    <t>Боулдеринг</t>
  </si>
  <si>
    <t>Место лыжи</t>
  </si>
  <si>
    <t>Место боулд</t>
  </si>
  <si>
    <t>Сумма</t>
  </si>
  <si>
    <t>сошел</t>
  </si>
  <si>
    <t>Жарков Александр</t>
  </si>
  <si>
    <t>Зарипов Ильдар</t>
  </si>
  <si>
    <t>Климова Валерия</t>
  </si>
  <si>
    <t>Произв.</t>
  </si>
  <si>
    <t xml:space="preserve"> Разр.</t>
  </si>
  <si>
    <t>Кутькин С.А.</t>
  </si>
  <si>
    <t>Главный секретарь</t>
  </si>
  <si>
    <t>Командные результаты</t>
  </si>
  <si>
    <t>Команда</t>
  </si>
  <si>
    <t>Баллы</t>
  </si>
  <si>
    <t>ПРОТОКОЛ РЕЗУЛЬТАТОВ СОРЕВНОВАНИЙ АЛЬПИНИСТОВ И СКАЛОЛАЗОВ г.МОСКВЫ,   ПОСВЯЩЕННЫХ ПАМЯТИ ВЛАДИМИРА БАШКИРОВА (двоеборье).</t>
  </si>
  <si>
    <t xml:space="preserve">22 февраля 2009г. </t>
  </si>
  <si>
    <t>Гришин Юрий</t>
  </si>
  <si>
    <t>46,10</t>
  </si>
  <si>
    <t>50,08</t>
  </si>
  <si>
    <t xml:space="preserve">Егоров Борис </t>
  </si>
  <si>
    <t>СДЮШОР№9</t>
  </si>
  <si>
    <t>55,40</t>
  </si>
  <si>
    <t>Гельманов Рустам</t>
  </si>
  <si>
    <t>56,26</t>
  </si>
  <si>
    <t>Кирилов Павел</t>
  </si>
  <si>
    <t>б/р.</t>
  </si>
  <si>
    <t>кл.им.Визбора</t>
  </si>
  <si>
    <t>51,43</t>
  </si>
  <si>
    <t>Гальцов Максим</t>
  </si>
  <si>
    <t>57,40</t>
  </si>
  <si>
    <t>50,40</t>
  </si>
  <si>
    <t>Неволин Андрей</t>
  </si>
  <si>
    <t>49,03</t>
  </si>
  <si>
    <t>49,26</t>
  </si>
  <si>
    <t>Пономарев Алексей,</t>
  </si>
  <si>
    <t>53,59</t>
  </si>
  <si>
    <t>Карпов Андрей</t>
  </si>
  <si>
    <t>55,58</t>
  </si>
  <si>
    <t>Пригоркин Сергей</t>
  </si>
  <si>
    <t>49,19</t>
  </si>
  <si>
    <t>Френклах Яков</t>
  </si>
  <si>
    <t>45,33</t>
  </si>
  <si>
    <t xml:space="preserve">Мазин Евгений </t>
  </si>
  <si>
    <t>МГУ</t>
  </si>
  <si>
    <t>46,46</t>
  </si>
  <si>
    <t xml:space="preserve">Игумнов Александр </t>
  </si>
  <si>
    <t>CAVEX</t>
  </si>
  <si>
    <t>45,0</t>
  </si>
  <si>
    <t>Провалов Денис</t>
  </si>
  <si>
    <t>Cavex,</t>
  </si>
  <si>
    <t>41,55</t>
  </si>
  <si>
    <t xml:space="preserve">Ботавин Дмитрий </t>
  </si>
  <si>
    <t>57,42</t>
  </si>
  <si>
    <t>Колобухин Александр</t>
  </si>
  <si>
    <t>1.05,45</t>
  </si>
  <si>
    <t>50,43</t>
  </si>
  <si>
    <t xml:space="preserve">Носеевич Федор </t>
  </si>
  <si>
    <t>1.01,10</t>
  </si>
  <si>
    <t>Хромой Александр  </t>
  </si>
  <si>
    <t>Баурок</t>
  </si>
  <si>
    <t>1.01,57</t>
  </si>
  <si>
    <t>Корнилин Тимофей</t>
  </si>
  <si>
    <t>1.23,20</t>
  </si>
  <si>
    <t xml:space="preserve">Бритов Сергей </t>
  </si>
  <si>
    <t>1.03,20</t>
  </si>
  <si>
    <t>Глушенков Евгений</t>
  </si>
  <si>
    <t>56,01</t>
  </si>
  <si>
    <t>Родионов Павел</t>
  </si>
  <si>
    <t>1.18,08</t>
  </si>
  <si>
    <t>Леонкин Сергей</t>
  </si>
  <si>
    <t>1.31,56</t>
  </si>
  <si>
    <t xml:space="preserve">Носеевич Георгий </t>
  </si>
  <si>
    <t>1.17,46</t>
  </si>
  <si>
    <t>Дудов Сергея</t>
  </si>
  <si>
    <t xml:space="preserve"> МГУ</t>
  </si>
  <si>
    <t>58,01</t>
  </si>
  <si>
    <t>Курушин Николай</t>
  </si>
  <si>
    <t>58,26</t>
  </si>
  <si>
    <t xml:space="preserve">Храбров Кузьма </t>
  </si>
  <si>
    <t>1.19,10</t>
  </si>
  <si>
    <t>Лазарев Николай</t>
  </si>
  <si>
    <t>1.23,29</t>
  </si>
  <si>
    <t>Гнучев Василий</t>
  </si>
  <si>
    <t>1.31,11</t>
  </si>
  <si>
    <t>в/к</t>
  </si>
  <si>
    <t>Бубликов Виктор</t>
  </si>
  <si>
    <t>1.00,53</t>
  </si>
  <si>
    <t>Шеховцов Леонид</t>
  </si>
  <si>
    <t>Русаков Михаил</t>
  </si>
  <si>
    <t>48,10</t>
  </si>
  <si>
    <t>Сухов Сергей</t>
  </si>
  <si>
    <t>Андриянов Александр</t>
  </si>
  <si>
    <t>1.01,29</t>
  </si>
  <si>
    <t>Волков Михаил</t>
  </si>
  <si>
    <t>1.03,56</t>
  </si>
  <si>
    <t>Карпов Анатолий</t>
  </si>
  <si>
    <t>1.16,07</t>
  </si>
  <si>
    <t>Машенин Андрей</t>
  </si>
  <si>
    <t>1.31,13</t>
  </si>
  <si>
    <t>Тер-Минасян Арман</t>
  </si>
  <si>
    <t>Женщины</t>
  </si>
  <si>
    <t>Мазина Татьяна</t>
  </si>
  <si>
    <t>37.17</t>
  </si>
  <si>
    <t>31.15</t>
  </si>
  <si>
    <t>Алешина Мария</t>
  </si>
  <si>
    <t>27.22</t>
  </si>
  <si>
    <t>Агафонова Мария</t>
  </si>
  <si>
    <t>42.55</t>
  </si>
  <si>
    <t>Буянина Ольга  </t>
  </si>
  <si>
    <t>30.12</t>
  </si>
  <si>
    <t>Петрова Наталья</t>
  </si>
  <si>
    <t>39.22</t>
  </si>
  <si>
    <t>Пономарева Вера</t>
  </si>
  <si>
    <t>42.10</t>
  </si>
  <si>
    <t xml:space="preserve">Зуева Татьяна </t>
  </si>
  <si>
    <t>39.10</t>
  </si>
  <si>
    <t>31.05</t>
  </si>
  <si>
    <t>Ковалева Мария</t>
  </si>
  <si>
    <t>38.18</t>
  </si>
  <si>
    <t>Жаркова Анастасия</t>
  </si>
  <si>
    <t>39.25</t>
  </si>
  <si>
    <t>Лощилина Екатерина</t>
  </si>
  <si>
    <t>60.10</t>
  </si>
  <si>
    <t>Куликова Ольга</t>
  </si>
  <si>
    <t>48.10</t>
  </si>
  <si>
    <t xml:space="preserve">Костанова Анастасия </t>
  </si>
  <si>
    <t>60.00</t>
  </si>
  <si>
    <t>Глубокова Наталья</t>
  </si>
  <si>
    <t>60.11</t>
  </si>
  <si>
    <t>Вершинина Ольга</t>
  </si>
  <si>
    <t>60.30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</si>
</sst>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C19]d\ mmmm\ yyyy\ &quot;г.&quot;"/>
  </numFmts>
  <fonts count="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1"/>
      <name val="Times New Roman Cyr"/>
      <family val="1"/>
    </font>
    <font>
      <b/>
      <sz val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1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9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O70" sqref="O70"/>
    </sheetView>
  </sheetViews>
  <sheetFormatPr defaultColWidth="9.00390625" defaultRowHeight="12.75"/>
  <cols>
    <col min="1" max="1" width="6.125" style="0" customWidth="1"/>
    <col min="2" max="2" width="20.625" style="0" bestFit="1" customWidth="1"/>
    <col min="3" max="3" width="6.375" style="11" customWidth="1"/>
    <col min="4" max="4" width="6.00390625" style="0" customWidth="1"/>
    <col min="5" max="5" width="14.125" style="0" customWidth="1"/>
    <col min="6" max="6" width="6.875" style="0" customWidth="1"/>
    <col min="7" max="7" width="7.625" style="0" customWidth="1"/>
    <col min="8" max="8" width="3.00390625" style="0" customWidth="1"/>
    <col min="9" max="9" width="3.375" style="0" customWidth="1"/>
    <col min="10" max="10" width="2.625" style="0" customWidth="1"/>
    <col min="11" max="11" width="3.00390625" style="0" customWidth="1"/>
    <col min="12" max="12" width="6.375" style="0" customWidth="1"/>
    <col min="13" max="13" width="6.125" style="0" customWidth="1"/>
    <col min="14" max="14" width="7.25390625" style="0" customWidth="1"/>
    <col min="16" max="16" width="9.00390625" style="0" customWidth="1"/>
  </cols>
  <sheetData>
    <row r="1" spans="1:14" ht="14.25">
      <c r="A1" s="75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N1" s="11"/>
    </row>
    <row r="2" spans="1:14" ht="9.75" customHeight="1">
      <c r="A2" s="1"/>
      <c r="B2" s="2"/>
      <c r="C2" s="3"/>
      <c r="D2" s="3"/>
      <c r="E2" s="3"/>
      <c r="F2" s="44"/>
      <c r="G2" s="3"/>
      <c r="H2" s="3"/>
      <c r="I2" s="3"/>
      <c r="J2" s="3"/>
      <c r="K2" s="3"/>
      <c r="L2" s="3"/>
      <c r="N2" s="11"/>
    </row>
    <row r="3" spans="1:14" ht="27" customHeight="1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11"/>
    </row>
    <row r="4" spans="1:14" ht="12.75">
      <c r="A4" s="4"/>
      <c r="B4" s="5"/>
      <c r="C4" s="4"/>
      <c r="D4" s="4"/>
      <c r="E4" s="4"/>
      <c r="F4" s="45"/>
      <c r="G4" s="4"/>
      <c r="H4" s="6"/>
      <c r="I4" s="6"/>
      <c r="J4" s="6"/>
      <c r="K4" s="6"/>
      <c r="L4" s="4"/>
      <c r="N4" s="11"/>
    </row>
    <row r="5" spans="1:14" ht="15">
      <c r="A5" s="7" t="s">
        <v>45</v>
      </c>
      <c r="B5" s="8"/>
      <c r="C5" s="9"/>
      <c r="D5" s="10"/>
      <c r="E5" s="11"/>
      <c r="F5" s="46"/>
      <c r="G5" s="11"/>
      <c r="H5" s="13" t="s">
        <v>10</v>
      </c>
      <c r="J5" s="11"/>
      <c r="L5" s="9"/>
      <c r="N5" s="11"/>
    </row>
    <row r="6" spans="1:14" ht="12.75">
      <c r="A6" s="10"/>
      <c r="B6" s="8"/>
      <c r="C6" s="9"/>
      <c r="D6" s="10"/>
      <c r="E6" s="9"/>
      <c r="F6" s="47"/>
      <c r="G6" s="9"/>
      <c r="H6" s="9"/>
      <c r="I6" s="9"/>
      <c r="J6" s="9"/>
      <c r="K6" s="9"/>
      <c r="L6" s="9"/>
      <c r="N6" s="11"/>
    </row>
    <row r="7" spans="1:14" ht="13.5" thickBot="1">
      <c r="A7" s="10"/>
      <c r="B7" s="14" t="s">
        <v>19</v>
      </c>
      <c r="D7" s="15"/>
      <c r="E7" s="15"/>
      <c r="F7" s="48"/>
      <c r="G7" s="15"/>
      <c r="H7" s="15"/>
      <c r="I7" s="15"/>
      <c r="J7" s="15"/>
      <c r="K7" s="15"/>
      <c r="L7" s="17"/>
      <c r="N7" s="11"/>
    </row>
    <row r="8" spans="1:14" ht="13.5" customHeight="1" thickBot="1">
      <c r="A8" s="71" t="s">
        <v>4</v>
      </c>
      <c r="B8" s="78" t="s">
        <v>11</v>
      </c>
      <c r="C8" s="80" t="s">
        <v>0</v>
      </c>
      <c r="D8" s="71" t="s">
        <v>38</v>
      </c>
      <c r="E8" s="71" t="s">
        <v>13</v>
      </c>
      <c r="F8" s="73" t="s">
        <v>28</v>
      </c>
      <c r="G8" s="89" t="s">
        <v>30</v>
      </c>
      <c r="H8" s="86" t="s">
        <v>29</v>
      </c>
      <c r="I8" s="87"/>
      <c r="J8" s="87"/>
      <c r="K8" s="88"/>
      <c r="L8" s="89" t="s">
        <v>31</v>
      </c>
      <c r="M8" s="74" t="s">
        <v>32</v>
      </c>
      <c r="N8" s="74" t="s">
        <v>37</v>
      </c>
    </row>
    <row r="9" spans="1:14" ht="14.25" customHeight="1" thickBot="1">
      <c r="A9" s="77"/>
      <c r="B9" s="79"/>
      <c r="C9" s="81"/>
      <c r="D9" s="77"/>
      <c r="E9" s="82"/>
      <c r="F9" s="85"/>
      <c r="G9" s="90"/>
      <c r="H9" s="18" t="s">
        <v>14</v>
      </c>
      <c r="I9" s="29" t="s">
        <v>15</v>
      </c>
      <c r="J9" s="49" t="s">
        <v>16</v>
      </c>
      <c r="K9" s="49" t="s">
        <v>15</v>
      </c>
      <c r="L9" s="90"/>
      <c r="M9" s="91"/>
      <c r="N9" s="91"/>
    </row>
    <row r="10" spans="1:14" ht="13.5" customHeight="1">
      <c r="A10" s="19">
        <v>1</v>
      </c>
      <c r="B10" s="50" t="s">
        <v>46</v>
      </c>
      <c r="C10" s="32">
        <v>1963</v>
      </c>
      <c r="D10" s="32">
        <v>2</v>
      </c>
      <c r="E10" s="21" t="s">
        <v>5</v>
      </c>
      <c r="F10" s="51" t="s">
        <v>47</v>
      </c>
      <c r="G10" s="19">
        <v>4</v>
      </c>
      <c r="H10" s="42">
        <v>6</v>
      </c>
      <c r="I10" s="42">
        <v>10</v>
      </c>
      <c r="J10" s="42">
        <v>6</v>
      </c>
      <c r="K10" s="42">
        <v>8</v>
      </c>
      <c r="L10" s="19">
        <v>4</v>
      </c>
      <c r="M10" s="19">
        <f aca="true" t="shared" si="0" ref="M10:M41">G10+L10</f>
        <v>8</v>
      </c>
      <c r="N10" s="42"/>
    </row>
    <row r="11" spans="1:14" ht="13.5" customHeight="1">
      <c r="A11" s="23">
        <v>2</v>
      </c>
      <c r="B11" s="52" t="s">
        <v>34</v>
      </c>
      <c r="C11" s="23">
        <v>1980</v>
      </c>
      <c r="D11" s="23"/>
      <c r="E11" s="23" t="s">
        <v>3</v>
      </c>
      <c r="F11" s="53" t="s">
        <v>48</v>
      </c>
      <c r="G11" s="19">
        <v>9</v>
      </c>
      <c r="H11" s="21">
        <v>6</v>
      </c>
      <c r="I11" s="21">
        <v>15</v>
      </c>
      <c r="J11" s="24">
        <v>7</v>
      </c>
      <c r="K11" s="28">
        <v>15</v>
      </c>
      <c r="L11" s="23">
        <v>5</v>
      </c>
      <c r="M11" s="19">
        <f t="shared" si="0"/>
        <v>14</v>
      </c>
      <c r="N11" s="32"/>
    </row>
    <row r="12" spans="1:14" ht="13.5" customHeight="1">
      <c r="A12" s="19">
        <v>3</v>
      </c>
      <c r="B12" s="25" t="s">
        <v>49</v>
      </c>
      <c r="C12" s="26">
        <v>1989</v>
      </c>
      <c r="D12" s="32" t="s">
        <v>6</v>
      </c>
      <c r="E12" s="23" t="s">
        <v>50</v>
      </c>
      <c r="F12" s="54" t="s">
        <v>51</v>
      </c>
      <c r="G12" s="19">
        <v>14</v>
      </c>
      <c r="H12" s="21">
        <v>7</v>
      </c>
      <c r="I12" s="21">
        <v>9</v>
      </c>
      <c r="J12" s="24">
        <v>7</v>
      </c>
      <c r="K12" s="24">
        <v>8</v>
      </c>
      <c r="L12" s="19">
        <v>3</v>
      </c>
      <c r="M12" s="19">
        <f t="shared" si="0"/>
        <v>17</v>
      </c>
      <c r="N12" s="19"/>
    </row>
    <row r="13" spans="1:14" ht="13.5" customHeight="1">
      <c r="A13" s="23">
        <v>4</v>
      </c>
      <c r="B13" s="52" t="s">
        <v>52</v>
      </c>
      <c r="C13" s="23">
        <v>1987</v>
      </c>
      <c r="D13" s="23" t="s">
        <v>7</v>
      </c>
      <c r="E13" s="23" t="s">
        <v>5</v>
      </c>
      <c r="F13" s="54" t="s">
        <v>53</v>
      </c>
      <c r="G13" s="19">
        <v>17</v>
      </c>
      <c r="H13" s="23">
        <v>8</v>
      </c>
      <c r="I13" s="23">
        <v>8</v>
      </c>
      <c r="J13" s="23">
        <v>8</v>
      </c>
      <c r="K13" s="23">
        <v>8</v>
      </c>
      <c r="L13" s="23">
        <v>1</v>
      </c>
      <c r="M13" s="19">
        <f t="shared" si="0"/>
        <v>18</v>
      </c>
      <c r="N13" s="19"/>
    </row>
    <row r="14" spans="1:14" ht="13.5" customHeight="1">
      <c r="A14" s="19">
        <v>5</v>
      </c>
      <c r="B14" s="55" t="s">
        <v>54</v>
      </c>
      <c r="C14" s="32">
        <v>1982</v>
      </c>
      <c r="D14" s="23" t="s">
        <v>55</v>
      </c>
      <c r="E14" s="56" t="s">
        <v>56</v>
      </c>
      <c r="F14" s="57" t="s">
        <v>57</v>
      </c>
      <c r="G14" s="19">
        <v>12</v>
      </c>
      <c r="H14" s="32">
        <v>5</v>
      </c>
      <c r="I14" s="32">
        <v>18</v>
      </c>
      <c r="J14" s="32">
        <v>7</v>
      </c>
      <c r="K14" s="32">
        <v>18</v>
      </c>
      <c r="L14" s="19">
        <v>7</v>
      </c>
      <c r="M14" s="19">
        <f t="shared" si="0"/>
        <v>19</v>
      </c>
      <c r="N14" s="32"/>
    </row>
    <row r="15" spans="1:14" ht="13.5" customHeight="1">
      <c r="A15" s="23">
        <v>6</v>
      </c>
      <c r="B15" s="50" t="s">
        <v>58</v>
      </c>
      <c r="C15" s="32">
        <v>1981</v>
      </c>
      <c r="D15" s="32"/>
      <c r="E15" s="21" t="s">
        <v>5</v>
      </c>
      <c r="F15" s="54" t="s">
        <v>59</v>
      </c>
      <c r="G15" s="19">
        <v>18</v>
      </c>
      <c r="H15" s="32">
        <v>7</v>
      </c>
      <c r="I15" s="32">
        <v>8</v>
      </c>
      <c r="J15" s="32">
        <v>8</v>
      </c>
      <c r="K15" s="32">
        <v>8</v>
      </c>
      <c r="L15" s="23">
        <v>2</v>
      </c>
      <c r="M15" s="19">
        <f t="shared" si="0"/>
        <v>20</v>
      </c>
      <c r="N15" s="19">
        <f>G15*L15</f>
        <v>36</v>
      </c>
    </row>
    <row r="16" spans="1:14" ht="13.5" customHeight="1">
      <c r="A16" s="19">
        <v>7</v>
      </c>
      <c r="B16" s="20" t="s">
        <v>25</v>
      </c>
      <c r="C16" s="21">
        <v>1961</v>
      </c>
      <c r="D16" s="21" t="s">
        <v>7</v>
      </c>
      <c r="E16" s="21" t="s">
        <v>3</v>
      </c>
      <c r="F16" s="53" t="s">
        <v>60</v>
      </c>
      <c r="G16" s="19">
        <v>10</v>
      </c>
      <c r="H16" s="21">
        <v>4</v>
      </c>
      <c r="I16" s="21">
        <v>12</v>
      </c>
      <c r="J16" s="24">
        <v>6</v>
      </c>
      <c r="K16" s="24">
        <v>8</v>
      </c>
      <c r="L16" s="19">
        <v>10</v>
      </c>
      <c r="M16" s="19">
        <f t="shared" si="0"/>
        <v>20</v>
      </c>
      <c r="N16" s="19">
        <f>G16*L16</f>
        <v>100</v>
      </c>
    </row>
    <row r="17" spans="1:14" ht="13.5" customHeight="1">
      <c r="A17" s="23">
        <v>8</v>
      </c>
      <c r="B17" s="50" t="s">
        <v>61</v>
      </c>
      <c r="C17" s="32">
        <v>1977</v>
      </c>
      <c r="D17" s="32">
        <v>2</v>
      </c>
      <c r="E17" s="21" t="s">
        <v>5</v>
      </c>
      <c r="F17" s="53" t="s">
        <v>62</v>
      </c>
      <c r="G17" s="19">
        <v>6</v>
      </c>
      <c r="H17" s="32">
        <v>1</v>
      </c>
      <c r="I17" s="32">
        <v>1</v>
      </c>
      <c r="J17" s="32">
        <v>5</v>
      </c>
      <c r="K17" s="32">
        <v>9</v>
      </c>
      <c r="L17" s="23">
        <v>15</v>
      </c>
      <c r="M17" s="19">
        <f t="shared" si="0"/>
        <v>21</v>
      </c>
      <c r="N17" s="32"/>
    </row>
    <row r="18" spans="1:14" ht="13.5" customHeight="1">
      <c r="A18" s="19">
        <v>9</v>
      </c>
      <c r="B18" s="52" t="s">
        <v>20</v>
      </c>
      <c r="C18" s="23">
        <v>1981</v>
      </c>
      <c r="D18" s="23" t="s">
        <v>55</v>
      </c>
      <c r="E18" s="23" t="s">
        <v>21</v>
      </c>
      <c r="F18" s="53" t="s">
        <v>63</v>
      </c>
      <c r="G18" s="19">
        <v>8</v>
      </c>
      <c r="H18" s="32">
        <v>2</v>
      </c>
      <c r="I18" s="32">
        <v>7</v>
      </c>
      <c r="J18" s="32">
        <v>5</v>
      </c>
      <c r="K18" s="32">
        <v>12</v>
      </c>
      <c r="L18" s="19">
        <v>14</v>
      </c>
      <c r="M18" s="19">
        <f t="shared" si="0"/>
        <v>22</v>
      </c>
      <c r="N18" s="19">
        <f>G18*L18</f>
        <v>112</v>
      </c>
    </row>
    <row r="19" spans="1:14" ht="13.5" customHeight="1">
      <c r="A19" s="23">
        <v>10</v>
      </c>
      <c r="B19" s="52" t="s">
        <v>64</v>
      </c>
      <c r="C19" s="23">
        <v>1978</v>
      </c>
      <c r="D19" s="23">
        <v>2</v>
      </c>
      <c r="E19" s="23" t="s">
        <v>3</v>
      </c>
      <c r="F19" s="54" t="s">
        <v>65</v>
      </c>
      <c r="G19" s="19">
        <v>13</v>
      </c>
      <c r="H19" s="23">
        <v>4</v>
      </c>
      <c r="I19" s="23">
        <v>9</v>
      </c>
      <c r="J19" s="23">
        <v>6</v>
      </c>
      <c r="K19" s="23">
        <v>11</v>
      </c>
      <c r="L19" s="23">
        <v>9</v>
      </c>
      <c r="M19" s="19">
        <f t="shared" si="0"/>
        <v>22</v>
      </c>
      <c r="N19" s="19">
        <f>G19*L19</f>
        <v>117</v>
      </c>
    </row>
    <row r="20" spans="1:14" ht="13.5" customHeight="1">
      <c r="A20" s="19">
        <v>11</v>
      </c>
      <c r="B20" s="50" t="s">
        <v>66</v>
      </c>
      <c r="C20" s="32">
        <v>1986</v>
      </c>
      <c r="D20" s="32" t="s">
        <v>6</v>
      </c>
      <c r="E20" s="21" t="s">
        <v>5</v>
      </c>
      <c r="F20" s="51" t="s">
        <v>67</v>
      </c>
      <c r="G20" s="19">
        <v>15</v>
      </c>
      <c r="H20" s="42">
        <v>4</v>
      </c>
      <c r="I20" s="42">
        <v>6</v>
      </c>
      <c r="J20" s="42">
        <v>5</v>
      </c>
      <c r="K20" s="42">
        <v>6</v>
      </c>
      <c r="L20" s="19">
        <v>8</v>
      </c>
      <c r="M20" s="19">
        <f t="shared" si="0"/>
        <v>23</v>
      </c>
      <c r="N20" s="32"/>
    </row>
    <row r="21" spans="1:14" ht="13.5" customHeight="1">
      <c r="A21" s="23">
        <v>12</v>
      </c>
      <c r="B21" s="55" t="s">
        <v>68</v>
      </c>
      <c r="C21" s="32">
        <v>1987</v>
      </c>
      <c r="D21" s="23" t="s">
        <v>55</v>
      </c>
      <c r="E21" s="56" t="s">
        <v>56</v>
      </c>
      <c r="F21" s="53" t="s">
        <v>69</v>
      </c>
      <c r="G21" s="19">
        <v>7</v>
      </c>
      <c r="H21" s="32">
        <v>1</v>
      </c>
      <c r="I21" s="32">
        <v>1</v>
      </c>
      <c r="J21" s="32">
        <v>4</v>
      </c>
      <c r="K21" s="32">
        <v>10</v>
      </c>
      <c r="L21" s="23">
        <v>18</v>
      </c>
      <c r="M21" s="19">
        <f t="shared" si="0"/>
        <v>25</v>
      </c>
      <c r="N21" s="32"/>
    </row>
    <row r="22" spans="1:14" ht="13.5" customHeight="1">
      <c r="A22" s="19">
        <v>13</v>
      </c>
      <c r="B22" s="52" t="s">
        <v>70</v>
      </c>
      <c r="C22" s="23">
        <v>1987</v>
      </c>
      <c r="D22" s="23"/>
      <c r="E22" s="21" t="s">
        <v>5</v>
      </c>
      <c r="F22" s="54" t="s">
        <v>71</v>
      </c>
      <c r="G22" s="19">
        <v>3</v>
      </c>
      <c r="H22" s="23">
        <v>1</v>
      </c>
      <c r="I22" s="23">
        <v>3</v>
      </c>
      <c r="J22" s="23">
        <v>5</v>
      </c>
      <c r="K22" s="23">
        <v>9</v>
      </c>
      <c r="L22" s="19">
        <v>23</v>
      </c>
      <c r="M22" s="19">
        <f t="shared" si="0"/>
        <v>26</v>
      </c>
      <c r="N22" s="32"/>
    </row>
    <row r="23" spans="1:14" ht="13.5" customHeight="1">
      <c r="A23" s="23">
        <v>14</v>
      </c>
      <c r="B23" s="20" t="s">
        <v>72</v>
      </c>
      <c r="C23" s="21">
        <v>1980</v>
      </c>
      <c r="D23" s="21">
        <v>2</v>
      </c>
      <c r="E23" s="21" t="s">
        <v>73</v>
      </c>
      <c r="F23" s="53" t="s">
        <v>74</v>
      </c>
      <c r="G23" s="19">
        <v>5</v>
      </c>
      <c r="H23" s="23">
        <v>1</v>
      </c>
      <c r="I23" s="23">
        <v>2</v>
      </c>
      <c r="J23" s="23">
        <v>3</v>
      </c>
      <c r="K23" s="23">
        <v>11</v>
      </c>
      <c r="L23" s="23">
        <v>22</v>
      </c>
      <c r="M23" s="19">
        <f t="shared" si="0"/>
        <v>27</v>
      </c>
      <c r="N23" s="32"/>
    </row>
    <row r="24" spans="1:14" ht="13.5" customHeight="1">
      <c r="A24" s="19">
        <v>15</v>
      </c>
      <c r="B24" s="20" t="s">
        <v>75</v>
      </c>
      <c r="C24" s="21">
        <v>1984</v>
      </c>
      <c r="D24" s="21">
        <v>2</v>
      </c>
      <c r="E24" s="21" t="s">
        <v>76</v>
      </c>
      <c r="F24" s="53" t="s">
        <v>77</v>
      </c>
      <c r="G24" s="19">
        <v>2</v>
      </c>
      <c r="H24" s="23">
        <v>0</v>
      </c>
      <c r="I24" s="23">
        <v>0</v>
      </c>
      <c r="J24" s="23">
        <v>2</v>
      </c>
      <c r="K24" s="23">
        <v>5</v>
      </c>
      <c r="L24" s="19">
        <v>27</v>
      </c>
      <c r="M24" s="19">
        <f t="shared" si="0"/>
        <v>29</v>
      </c>
      <c r="N24" s="32"/>
    </row>
    <row r="25" spans="1:14" ht="13.5" customHeight="1">
      <c r="A25" s="23">
        <v>16</v>
      </c>
      <c r="B25" s="52" t="s">
        <v>78</v>
      </c>
      <c r="C25" s="23">
        <v>1969</v>
      </c>
      <c r="D25" s="23" t="s">
        <v>55</v>
      </c>
      <c r="E25" s="35" t="s">
        <v>79</v>
      </c>
      <c r="F25" s="54" t="s">
        <v>80</v>
      </c>
      <c r="G25" s="19">
        <v>1</v>
      </c>
      <c r="H25" s="23">
        <v>0</v>
      </c>
      <c r="I25" s="23">
        <v>0</v>
      </c>
      <c r="J25" s="23">
        <v>1</v>
      </c>
      <c r="K25" s="23">
        <v>3</v>
      </c>
      <c r="L25" s="23">
        <v>29</v>
      </c>
      <c r="M25" s="19">
        <f t="shared" si="0"/>
        <v>30</v>
      </c>
      <c r="N25" s="19">
        <f>G25*L25</f>
        <v>29</v>
      </c>
    </row>
    <row r="26" spans="1:14" ht="13.5" customHeight="1">
      <c r="A26" s="19">
        <v>17</v>
      </c>
      <c r="B26" s="20" t="s">
        <v>81</v>
      </c>
      <c r="C26" s="21">
        <v>1980</v>
      </c>
      <c r="D26" s="21">
        <v>2</v>
      </c>
      <c r="E26" s="21" t="s">
        <v>73</v>
      </c>
      <c r="F26" s="53" t="s">
        <v>82</v>
      </c>
      <c r="G26" s="19">
        <v>19</v>
      </c>
      <c r="H26" s="21">
        <v>3</v>
      </c>
      <c r="I26" s="21">
        <v>6</v>
      </c>
      <c r="J26" s="24">
        <v>6</v>
      </c>
      <c r="K26" s="24">
        <v>13</v>
      </c>
      <c r="L26" s="19">
        <v>11</v>
      </c>
      <c r="M26" s="19">
        <f t="shared" si="0"/>
        <v>30</v>
      </c>
      <c r="N26" s="19">
        <f>G26*L26</f>
        <v>209</v>
      </c>
    </row>
    <row r="27" spans="1:14" ht="13.5" customHeight="1">
      <c r="A27" s="23">
        <v>18</v>
      </c>
      <c r="B27" s="50" t="s">
        <v>83</v>
      </c>
      <c r="C27" s="32">
        <v>1990</v>
      </c>
      <c r="D27" s="32" t="s">
        <v>6</v>
      </c>
      <c r="E27" s="23" t="s">
        <v>50</v>
      </c>
      <c r="F27" s="54" t="s">
        <v>84</v>
      </c>
      <c r="G27" s="42">
        <v>25</v>
      </c>
      <c r="H27" s="32">
        <v>5</v>
      </c>
      <c r="I27" s="32">
        <v>7</v>
      </c>
      <c r="J27" s="32">
        <v>7</v>
      </c>
      <c r="K27" s="32">
        <v>9</v>
      </c>
      <c r="L27" s="23">
        <v>6</v>
      </c>
      <c r="M27" s="19">
        <f t="shared" si="0"/>
        <v>31</v>
      </c>
      <c r="N27" s="19">
        <f>G27*L27</f>
        <v>150</v>
      </c>
    </row>
    <row r="28" spans="1:14" ht="13.5" customHeight="1">
      <c r="A28" s="19">
        <v>19</v>
      </c>
      <c r="B28" s="20" t="s">
        <v>24</v>
      </c>
      <c r="C28" s="21">
        <v>1983</v>
      </c>
      <c r="D28" s="21"/>
      <c r="E28" s="21" t="s">
        <v>73</v>
      </c>
      <c r="F28" s="57" t="s">
        <v>85</v>
      </c>
      <c r="G28" s="19">
        <v>11</v>
      </c>
      <c r="H28" s="32">
        <v>1</v>
      </c>
      <c r="I28" s="32">
        <v>1</v>
      </c>
      <c r="J28" s="32">
        <v>3</v>
      </c>
      <c r="K28" s="32">
        <v>7</v>
      </c>
      <c r="L28" s="19">
        <v>20</v>
      </c>
      <c r="M28" s="19">
        <f t="shared" si="0"/>
        <v>31</v>
      </c>
      <c r="N28" s="19">
        <f>G28*L28</f>
        <v>220</v>
      </c>
    </row>
    <row r="29" spans="1:14" ht="13.5" customHeight="1">
      <c r="A29" s="23">
        <v>20</v>
      </c>
      <c r="B29" s="20" t="s">
        <v>86</v>
      </c>
      <c r="C29" s="21">
        <v>1987</v>
      </c>
      <c r="D29" s="21">
        <v>2</v>
      </c>
      <c r="E29" s="21" t="s">
        <v>73</v>
      </c>
      <c r="F29" s="57" t="s">
        <v>87</v>
      </c>
      <c r="G29" s="19">
        <v>22</v>
      </c>
      <c r="H29" s="23">
        <v>2</v>
      </c>
      <c r="I29" s="23">
        <v>3</v>
      </c>
      <c r="J29" s="23">
        <v>4</v>
      </c>
      <c r="K29" s="23">
        <v>7</v>
      </c>
      <c r="L29" s="23">
        <v>12</v>
      </c>
      <c r="M29" s="19">
        <f t="shared" si="0"/>
        <v>34</v>
      </c>
      <c r="N29" s="32"/>
    </row>
    <row r="30" spans="1:14" ht="13.5" customHeight="1">
      <c r="A30" s="19">
        <v>21</v>
      </c>
      <c r="B30" s="20" t="s">
        <v>88</v>
      </c>
      <c r="C30" s="21">
        <v>1985</v>
      </c>
      <c r="D30" s="21">
        <v>1</v>
      </c>
      <c r="E30" s="21" t="s">
        <v>89</v>
      </c>
      <c r="F30" s="57" t="s">
        <v>90</v>
      </c>
      <c r="G30" s="42">
        <v>23</v>
      </c>
      <c r="H30" s="32">
        <v>1</v>
      </c>
      <c r="I30" s="32">
        <v>1</v>
      </c>
      <c r="J30" s="32">
        <v>5</v>
      </c>
      <c r="K30" s="32">
        <v>10</v>
      </c>
      <c r="L30" s="19">
        <v>16</v>
      </c>
      <c r="M30" s="19">
        <f t="shared" si="0"/>
        <v>39</v>
      </c>
      <c r="N30" s="32"/>
    </row>
    <row r="31" spans="1:14" ht="13.5" customHeight="1">
      <c r="A31" s="23">
        <v>22</v>
      </c>
      <c r="B31" s="50" t="s">
        <v>91</v>
      </c>
      <c r="C31" s="32">
        <v>1988</v>
      </c>
      <c r="D31" s="23" t="s">
        <v>55</v>
      </c>
      <c r="E31" s="21" t="s">
        <v>5</v>
      </c>
      <c r="F31" s="54" t="s">
        <v>92</v>
      </c>
      <c r="G31" s="42">
        <v>29</v>
      </c>
      <c r="H31" s="32">
        <v>2</v>
      </c>
      <c r="I31" s="32">
        <v>5</v>
      </c>
      <c r="J31" s="32">
        <v>3</v>
      </c>
      <c r="K31" s="32">
        <v>3</v>
      </c>
      <c r="L31" s="23">
        <v>13</v>
      </c>
      <c r="M31" s="19">
        <f t="shared" si="0"/>
        <v>42</v>
      </c>
      <c r="N31" s="32"/>
    </row>
    <row r="32" spans="1:14" ht="13.5" customHeight="1">
      <c r="A32" s="19">
        <v>23</v>
      </c>
      <c r="B32" s="20" t="s">
        <v>93</v>
      </c>
      <c r="C32" s="21">
        <v>1972</v>
      </c>
      <c r="D32" s="21">
        <v>2</v>
      </c>
      <c r="E32" s="21" t="s">
        <v>3</v>
      </c>
      <c r="F32" s="53" t="s">
        <v>94</v>
      </c>
      <c r="G32" s="23">
        <v>24</v>
      </c>
      <c r="H32" s="21">
        <v>1</v>
      </c>
      <c r="I32" s="21">
        <v>1</v>
      </c>
      <c r="J32" s="24">
        <v>3</v>
      </c>
      <c r="K32" s="24">
        <v>3</v>
      </c>
      <c r="L32" s="19">
        <v>19</v>
      </c>
      <c r="M32" s="19">
        <f t="shared" si="0"/>
        <v>43</v>
      </c>
      <c r="N32" s="32"/>
    </row>
    <row r="33" spans="1:14" ht="13.5" customHeight="1">
      <c r="A33" s="23">
        <v>24</v>
      </c>
      <c r="B33" s="58" t="s">
        <v>95</v>
      </c>
      <c r="C33" s="32">
        <v>1987</v>
      </c>
      <c r="D33" s="23" t="s">
        <v>55</v>
      </c>
      <c r="E33" s="56" t="s">
        <v>56</v>
      </c>
      <c r="F33" s="54" t="s">
        <v>96</v>
      </c>
      <c r="G33" s="19">
        <v>16</v>
      </c>
      <c r="H33" s="32">
        <v>0</v>
      </c>
      <c r="I33" s="32">
        <v>0</v>
      </c>
      <c r="J33" s="32">
        <v>1</v>
      </c>
      <c r="K33" s="32">
        <v>2</v>
      </c>
      <c r="L33" s="23">
        <v>28</v>
      </c>
      <c r="M33" s="19">
        <f t="shared" si="0"/>
        <v>44</v>
      </c>
      <c r="N33" s="32"/>
    </row>
    <row r="34" spans="1:14" ht="13.5" customHeight="1">
      <c r="A34" s="19">
        <v>25</v>
      </c>
      <c r="B34" s="20" t="s">
        <v>97</v>
      </c>
      <c r="C34" s="21">
        <v>1985</v>
      </c>
      <c r="D34" s="21"/>
      <c r="E34" s="21" t="s">
        <v>3</v>
      </c>
      <c r="F34" s="53" t="s">
        <v>98</v>
      </c>
      <c r="G34" s="32">
        <v>27</v>
      </c>
      <c r="H34" s="23">
        <v>1</v>
      </c>
      <c r="I34" s="23">
        <v>2</v>
      </c>
      <c r="J34" s="23">
        <v>3</v>
      </c>
      <c r="K34" s="23">
        <v>7</v>
      </c>
      <c r="L34" s="19">
        <v>21</v>
      </c>
      <c r="M34" s="19">
        <f t="shared" si="0"/>
        <v>48</v>
      </c>
      <c r="N34" s="32"/>
    </row>
    <row r="35" spans="1:14" ht="13.5" customHeight="1">
      <c r="A35" s="23">
        <v>26</v>
      </c>
      <c r="B35" s="50" t="s">
        <v>99</v>
      </c>
      <c r="C35" s="32">
        <v>1985</v>
      </c>
      <c r="D35" s="32">
        <v>2</v>
      </c>
      <c r="E35" s="21" t="s">
        <v>3</v>
      </c>
      <c r="F35" s="54" t="s">
        <v>100</v>
      </c>
      <c r="G35" s="19">
        <v>32</v>
      </c>
      <c r="H35" s="32">
        <v>1</v>
      </c>
      <c r="I35" s="32">
        <v>1</v>
      </c>
      <c r="J35" s="32">
        <v>4</v>
      </c>
      <c r="K35" s="32">
        <v>4</v>
      </c>
      <c r="L35" s="23">
        <v>17</v>
      </c>
      <c r="M35" s="19">
        <f t="shared" si="0"/>
        <v>49</v>
      </c>
      <c r="N35" s="32"/>
    </row>
    <row r="36" spans="1:14" ht="13.5" customHeight="1">
      <c r="A36" s="19">
        <v>27</v>
      </c>
      <c r="B36" s="20" t="s">
        <v>101</v>
      </c>
      <c r="C36" s="21">
        <v>1990</v>
      </c>
      <c r="D36" s="21">
        <v>3</v>
      </c>
      <c r="E36" s="21" t="s">
        <v>73</v>
      </c>
      <c r="F36" s="53" t="s">
        <v>102</v>
      </c>
      <c r="G36" s="23">
        <v>26</v>
      </c>
      <c r="H36" s="23">
        <v>1</v>
      </c>
      <c r="I36" s="23">
        <v>4</v>
      </c>
      <c r="J36" s="23">
        <v>3</v>
      </c>
      <c r="K36" s="23">
        <v>9</v>
      </c>
      <c r="L36" s="19">
        <v>24</v>
      </c>
      <c r="M36" s="19">
        <f t="shared" si="0"/>
        <v>50</v>
      </c>
      <c r="N36" s="32"/>
    </row>
    <row r="37" spans="1:14" ht="13.5" customHeight="1">
      <c r="A37" s="23">
        <v>28</v>
      </c>
      <c r="B37" s="52" t="s">
        <v>103</v>
      </c>
      <c r="C37" s="23">
        <v>1987</v>
      </c>
      <c r="D37" s="23" t="s">
        <v>55</v>
      </c>
      <c r="E37" s="23" t="s">
        <v>104</v>
      </c>
      <c r="F37" s="53" t="s">
        <v>105</v>
      </c>
      <c r="G37" s="19">
        <v>20</v>
      </c>
      <c r="H37" s="23">
        <v>0</v>
      </c>
      <c r="I37" s="23">
        <v>0</v>
      </c>
      <c r="J37" s="23">
        <v>0</v>
      </c>
      <c r="K37" s="23">
        <v>0</v>
      </c>
      <c r="L37" s="23">
        <v>31</v>
      </c>
      <c r="M37" s="19">
        <f t="shared" si="0"/>
        <v>51</v>
      </c>
      <c r="N37" s="32"/>
    </row>
    <row r="38" spans="1:14" ht="13.5" customHeight="1">
      <c r="A38" s="19">
        <v>29</v>
      </c>
      <c r="B38" s="52" t="s">
        <v>106</v>
      </c>
      <c r="C38" s="23">
        <v>1977</v>
      </c>
      <c r="D38" s="23" t="s">
        <v>55</v>
      </c>
      <c r="E38" s="23" t="s">
        <v>73</v>
      </c>
      <c r="F38" s="53" t="s">
        <v>107</v>
      </c>
      <c r="G38" s="23">
        <v>21</v>
      </c>
      <c r="H38" s="23">
        <v>0</v>
      </c>
      <c r="I38" s="23">
        <v>0</v>
      </c>
      <c r="J38" s="23">
        <v>0</v>
      </c>
      <c r="K38" s="23">
        <v>0</v>
      </c>
      <c r="L38" s="19">
        <v>31</v>
      </c>
      <c r="M38" s="19">
        <f t="shared" si="0"/>
        <v>52</v>
      </c>
      <c r="N38" s="32"/>
    </row>
    <row r="39" spans="1:14" ht="13.5" customHeight="1">
      <c r="A39" s="23">
        <v>30</v>
      </c>
      <c r="B39" s="52" t="s">
        <v>108</v>
      </c>
      <c r="C39" s="23">
        <v>1990</v>
      </c>
      <c r="D39" s="23">
        <v>3</v>
      </c>
      <c r="E39" s="23" t="s">
        <v>73</v>
      </c>
      <c r="F39" s="53" t="s">
        <v>109</v>
      </c>
      <c r="G39" s="19">
        <v>28</v>
      </c>
      <c r="H39" s="23">
        <v>0</v>
      </c>
      <c r="I39" s="23">
        <v>0</v>
      </c>
      <c r="J39" s="23">
        <v>2</v>
      </c>
      <c r="K39" s="23">
        <v>4</v>
      </c>
      <c r="L39" s="23">
        <v>25</v>
      </c>
      <c r="M39" s="19">
        <f t="shared" si="0"/>
        <v>53</v>
      </c>
      <c r="N39" s="32"/>
    </row>
    <row r="40" spans="1:14" ht="13.5" customHeight="1">
      <c r="A40" s="19">
        <v>31</v>
      </c>
      <c r="B40" s="52" t="s">
        <v>110</v>
      </c>
      <c r="C40" s="23">
        <v>1987</v>
      </c>
      <c r="D40" s="23">
        <v>2</v>
      </c>
      <c r="E40" s="23" t="s">
        <v>3</v>
      </c>
      <c r="F40" s="53" t="s">
        <v>111</v>
      </c>
      <c r="G40" s="23">
        <v>30</v>
      </c>
      <c r="H40" s="23">
        <v>0</v>
      </c>
      <c r="I40" s="23">
        <v>0</v>
      </c>
      <c r="J40" s="23">
        <v>2</v>
      </c>
      <c r="K40" s="23">
        <v>4</v>
      </c>
      <c r="L40" s="19">
        <v>25</v>
      </c>
      <c r="M40" s="19">
        <f t="shared" si="0"/>
        <v>55</v>
      </c>
      <c r="N40" s="32"/>
    </row>
    <row r="41" spans="1:14" ht="13.5" customHeight="1">
      <c r="A41" s="23">
        <v>32</v>
      </c>
      <c r="B41" s="50" t="s">
        <v>112</v>
      </c>
      <c r="C41" s="32">
        <v>1980</v>
      </c>
      <c r="D41" s="32"/>
      <c r="E41" s="23" t="s">
        <v>73</v>
      </c>
      <c r="F41" s="54" t="s">
        <v>113</v>
      </c>
      <c r="G41" s="42">
        <v>31</v>
      </c>
      <c r="H41" s="32">
        <v>0</v>
      </c>
      <c r="I41" s="32">
        <v>0</v>
      </c>
      <c r="J41" s="32">
        <v>1</v>
      </c>
      <c r="K41" s="32">
        <v>3</v>
      </c>
      <c r="L41" s="23">
        <v>29</v>
      </c>
      <c r="M41" s="19">
        <f t="shared" si="0"/>
        <v>60</v>
      </c>
      <c r="N41" s="32"/>
    </row>
    <row r="42" spans="1:14" ht="13.5" customHeight="1">
      <c r="A42" s="19" t="s">
        <v>114</v>
      </c>
      <c r="B42" s="52" t="s">
        <v>117</v>
      </c>
      <c r="C42" s="23">
        <v>1962</v>
      </c>
      <c r="D42" s="23"/>
      <c r="E42" s="21" t="s">
        <v>5</v>
      </c>
      <c r="F42" s="21">
        <v>45.06</v>
      </c>
      <c r="G42" s="32"/>
      <c r="H42" s="32"/>
      <c r="I42" s="32"/>
      <c r="J42" s="32"/>
      <c r="K42" s="32"/>
      <c r="L42" s="40"/>
      <c r="M42" s="40"/>
      <c r="N42" s="32"/>
    </row>
    <row r="43" spans="1:14" ht="13.5" customHeight="1">
      <c r="A43" s="19" t="s">
        <v>114</v>
      </c>
      <c r="B43" s="52" t="s">
        <v>118</v>
      </c>
      <c r="C43" s="23">
        <v>1956</v>
      </c>
      <c r="D43" s="23">
        <v>1</v>
      </c>
      <c r="E43" s="21" t="s">
        <v>5</v>
      </c>
      <c r="F43" s="57" t="s">
        <v>119</v>
      </c>
      <c r="G43" s="23"/>
      <c r="H43" s="21"/>
      <c r="I43" s="21"/>
      <c r="J43" s="24"/>
      <c r="K43" s="24"/>
      <c r="L43" s="40"/>
      <c r="M43" s="40"/>
      <c r="N43" s="32"/>
    </row>
    <row r="44" spans="1:14" ht="13.5" customHeight="1">
      <c r="A44" s="19" t="s">
        <v>114</v>
      </c>
      <c r="B44" s="52" t="s">
        <v>120</v>
      </c>
      <c r="C44" s="23">
        <v>1969</v>
      </c>
      <c r="D44" s="23"/>
      <c r="E44" s="56" t="s">
        <v>56</v>
      </c>
      <c r="F44" s="21">
        <v>52.43</v>
      </c>
      <c r="G44" s="32"/>
      <c r="H44" s="21"/>
      <c r="I44" s="21"/>
      <c r="J44" s="24"/>
      <c r="K44" s="24"/>
      <c r="L44" s="40"/>
      <c r="M44" s="40"/>
      <c r="N44" s="32"/>
    </row>
    <row r="45" spans="1:14" ht="13.5" customHeight="1">
      <c r="A45" s="19" t="s">
        <v>114</v>
      </c>
      <c r="B45" s="52" t="s">
        <v>121</v>
      </c>
      <c r="C45" s="23">
        <v>1962</v>
      </c>
      <c r="D45" s="23"/>
      <c r="E45" s="23" t="s">
        <v>3</v>
      </c>
      <c r="F45" s="21">
        <v>57.01</v>
      </c>
      <c r="G45" s="32"/>
      <c r="H45" s="21"/>
      <c r="I45" s="21"/>
      <c r="J45" s="24"/>
      <c r="K45" s="24"/>
      <c r="L45" s="40"/>
      <c r="M45" s="40"/>
      <c r="N45" s="32"/>
    </row>
    <row r="46" spans="1:14" ht="13.5" customHeight="1">
      <c r="A46" s="19" t="s">
        <v>114</v>
      </c>
      <c r="B46" s="52" t="s">
        <v>115</v>
      </c>
      <c r="C46" s="23">
        <v>1975</v>
      </c>
      <c r="D46" s="23">
        <v>1975</v>
      </c>
      <c r="E46" s="21" t="s">
        <v>5</v>
      </c>
      <c r="F46" s="53" t="s">
        <v>116</v>
      </c>
      <c r="G46" s="32"/>
      <c r="H46" s="21"/>
      <c r="I46" s="21"/>
      <c r="J46" s="24"/>
      <c r="K46" s="24"/>
      <c r="L46" s="40"/>
      <c r="M46" s="40"/>
      <c r="N46" s="32"/>
    </row>
    <row r="47" spans="1:14" ht="13.5" customHeight="1">
      <c r="A47" s="19" t="s">
        <v>114</v>
      </c>
      <c r="B47" s="52" t="s">
        <v>35</v>
      </c>
      <c r="C47" s="23">
        <v>1985</v>
      </c>
      <c r="D47" s="28">
        <v>3</v>
      </c>
      <c r="E47" s="21" t="s">
        <v>73</v>
      </c>
      <c r="F47" s="21" t="s">
        <v>122</v>
      </c>
      <c r="G47" s="32"/>
      <c r="H47" s="21"/>
      <c r="I47" s="21"/>
      <c r="J47" s="24"/>
      <c r="K47" s="24"/>
      <c r="L47" s="40"/>
      <c r="M47" s="40"/>
      <c r="N47" s="32"/>
    </row>
    <row r="48" spans="1:14" ht="13.5" customHeight="1">
      <c r="A48" s="19" t="s">
        <v>114</v>
      </c>
      <c r="B48" s="52" t="s">
        <v>123</v>
      </c>
      <c r="C48" s="23">
        <v>1968</v>
      </c>
      <c r="D48" s="59"/>
      <c r="E48" s="21" t="s">
        <v>5</v>
      </c>
      <c r="F48" s="21" t="s">
        <v>124</v>
      </c>
      <c r="G48" s="32"/>
      <c r="H48" s="21"/>
      <c r="I48" s="21"/>
      <c r="J48" s="24"/>
      <c r="K48" s="24"/>
      <c r="L48" s="40"/>
      <c r="M48" s="40"/>
      <c r="N48" s="32"/>
    </row>
    <row r="49" spans="1:14" ht="13.5" customHeight="1">
      <c r="A49" s="19" t="s">
        <v>114</v>
      </c>
      <c r="B49" s="52" t="s">
        <v>125</v>
      </c>
      <c r="C49" s="23">
        <v>1964</v>
      </c>
      <c r="D49" s="59"/>
      <c r="E49" s="21" t="s">
        <v>5</v>
      </c>
      <c r="F49" s="21" t="s">
        <v>126</v>
      </c>
      <c r="G49" s="32"/>
      <c r="H49" s="21"/>
      <c r="I49" s="21"/>
      <c r="J49" s="24"/>
      <c r="K49" s="24"/>
      <c r="L49" s="40"/>
      <c r="M49" s="40"/>
      <c r="N49" s="32"/>
    </row>
    <row r="50" spans="1:14" ht="13.5" customHeight="1">
      <c r="A50" s="19" t="s">
        <v>114</v>
      </c>
      <c r="B50" s="52" t="s">
        <v>127</v>
      </c>
      <c r="C50" s="23">
        <v>1971</v>
      </c>
      <c r="D50" s="59"/>
      <c r="E50" s="21" t="s">
        <v>5</v>
      </c>
      <c r="F50" s="21" t="s">
        <v>128</v>
      </c>
      <c r="G50" s="32"/>
      <c r="H50" s="21"/>
      <c r="I50" s="21"/>
      <c r="J50" s="24"/>
      <c r="K50" s="24"/>
      <c r="L50" s="40"/>
      <c r="M50" s="40"/>
      <c r="N50" s="32"/>
    </row>
    <row r="51" spans="1:14" ht="13.5" customHeight="1">
      <c r="A51" s="19" t="s">
        <v>114</v>
      </c>
      <c r="B51" s="52" t="s">
        <v>129</v>
      </c>
      <c r="C51" s="23">
        <v>1992</v>
      </c>
      <c r="D51" s="23" t="s">
        <v>7</v>
      </c>
      <c r="E51" s="23" t="s">
        <v>50</v>
      </c>
      <c r="F51" s="21" t="s">
        <v>33</v>
      </c>
      <c r="G51" s="32"/>
      <c r="H51" s="21">
        <v>8</v>
      </c>
      <c r="I51" s="21">
        <v>8</v>
      </c>
      <c r="J51" s="24">
        <v>8</v>
      </c>
      <c r="K51" s="24">
        <v>8</v>
      </c>
      <c r="L51" s="40"/>
      <c r="M51" s="40"/>
      <c r="N51" s="32"/>
    </row>
    <row r="52" spans="1:14" ht="18" customHeight="1">
      <c r="A52" s="60"/>
      <c r="B52" s="61"/>
      <c r="C52" s="60"/>
      <c r="D52" s="60"/>
      <c r="E52" s="60"/>
      <c r="F52" s="62"/>
      <c r="G52" s="63"/>
      <c r="H52" s="62"/>
      <c r="I52" s="62"/>
      <c r="J52" s="64"/>
      <c r="K52" s="64"/>
      <c r="L52" s="65"/>
      <c r="M52" s="65"/>
      <c r="N52" s="63"/>
    </row>
    <row r="53" spans="1:14" ht="18" customHeight="1" thickBot="1">
      <c r="A53" t="s">
        <v>130</v>
      </c>
      <c r="B53" s="8"/>
      <c r="D53" s="11"/>
      <c r="F53" s="66"/>
      <c r="L53" s="11"/>
      <c r="N53" s="11"/>
    </row>
    <row r="54" spans="1:14" ht="18" customHeight="1" thickBot="1">
      <c r="A54" s="71" t="s">
        <v>1</v>
      </c>
      <c r="B54" s="78" t="s">
        <v>11</v>
      </c>
      <c r="C54" s="89" t="s">
        <v>0</v>
      </c>
      <c r="D54" s="71" t="s">
        <v>12</v>
      </c>
      <c r="E54" s="71" t="s">
        <v>13</v>
      </c>
      <c r="F54" s="73" t="s">
        <v>28</v>
      </c>
      <c r="G54" s="89" t="s">
        <v>30</v>
      </c>
      <c r="H54" s="86" t="s">
        <v>29</v>
      </c>
      <c r="I54" s="87"/>
      <c r="J54" s="87"/>
      <c r="K54" s="88"/>
      <c r="L54" s="89" t="s">
        <v>31</v>
      </c>
      <c r="M54" s="74" t="s">
        <v>32</v>
      </c>
      <c r="N54" s="74" t="s">
        <v>37</v>
      </c>
    </row>
    <row r="55" spans="1:14" ht="18" customHeight="1" thickBot="1">
      <c r="A55" s="72"/>
      <c r="B55" s="92"/>
      <c r="C55" s="90"/>
      <c r="D55" s="72"/>
      <c r="E55" s="72"/>
      <c r="F55" s="72"/>
      <c r="G55" s="90"/>
      <c r="H55" s="18" t="s">
        <v>14</v>
      </c>
      <c r="I55" s="29" t="s">
        <v>15</v>
      </c>
      <c r="J55" s="30" t="s">
        <v>16</v>
      </c>
      <c r="K55" s="30" t="s">
        <v>15</v>
      </c>
      <c r="L55" s="90"/>
      <c r="M55" s="72"/>
      <c r="N55" s="72"/>
    </row>
    <row r="56" spans="1:14" ht="15" customHeight="1">
      <c r="A56" s="22">
        <v>1</v>
      </c>
      <c r="B56" s="69" t="s">
        <v>131</v>
      </c>
      <c r="C56" s="22">
        <v>1980</v>
      </c>
      <c r="D56" s="22">
        <v>2</v>
      </c>
      <c r="E56" s="22" t="s">
        <v>73</v>
      </c>
      <c r="F56" s="70">
        <v>27.19</v>
      </c>
      <c r="G56" s="22">
        <v>1</v>
      </c>
      <c r="H56" s="19">
        <v>2</v>
      </c>
      <c r="I56" s="19">
        <v>6</v>
      </c>
      <c r="J56" s="19">
        <v>5</v>
      </c>
      <c r="K56" s="19">
        <v>16</v>
      </c>
      <c r="L56" s="19">
        <v>6</v>
      </c>
      <c r="M56" s="19">
        <f aca="true" t="shared" si="1" ref="M56:M72">G56+L56</f>
        <v>7</v>
      </c>
      <c r="N56" s="42"/>
    </row>
    <row r="57" spans="1:14" ht="15" customHeight="1">
      <c r="A57" s="21">
        <v>2</v>
      </c>
      <c r="B57" s="52" t="s">
        <v>2</v>
      </c>
      <c r="C57" s="56">
        <v>1976</v>
      </c>
      <c r="D57" s="56" t="s">
        <v>6</v>
      </c>
      <c r="E57" s="56" t="s">
        <v>56</v>
      </c>
      <c r="F57" s="57" t="s">
        <v>132</v>
      </c>
      <c r="G57" s="32">
        <v>6</v>
      </c>
      <c r="H57" s="32">
        <v>4</v>
      </c>
      <c r="I57" s="32">
        <v>5</v>
      </c>
      <c r="J57" s="32">
        <v>7</v>
      </c>
      <c r="K57" s="32">
        <v>15</v>
      </c>
      <c r="L57" s="32">
        <v>2</v>
      </c>
      <c r="M57" s="19">
        <f t="shared" si="1"/>
        <v>8</v>
      </c>
      <c r="N57" s="23">
        <f>G57*L57</f>
        <v>12</v>
      </c>
    </row>
    <row r="58" spans="1:14" ht="15" customHeight="1">
      <c r="A58" s="22">
        <v>3</v>
      </c>
      <c r="B58" s="52" t="s">
        <v>36</v>
      </c>
      <c r="C58" s="56">
        <v>1982</v>
      </c>
      <c r="D58" s="56"/>
      <c r="E58" s="56" t="s">
        <v>3</v>
      </c>
      <c r="F58" s="57" t="s">
        <v>133</v>
      </c>
      <c r="G58" s="23">
        <v>5</v>
      </c>
      <c r="H58" s="23">
        <v>4</v>
      </c>
      <c r="I58" s="23">
        <v>9</v>
      </c>
      <c r="J58" s="23">
        <v>6</v>
      </c>
      <c r="K58" s="23">
        <v>18</v>
      </c>
      <c r="L58" s="23">
        <v>3</v>
      </c>
      <c r="M58" s="19">
        <f t="shared" si="1"/>
        <v>8</v>
      </c>
      <c r="N58" s="23">
        <f>G58*L58</f>
        <v>15</v>
      </c>
    </row>
    <row r="59" spans="1:14" ht="15" customHeight="1">
      <c r="A59" s="21">
        <v>4</v>
      </c>
      <c r="B59" s="52" t="s">
        <v>134</v>
      </c>
      <c r="C59" s="56">
        <v>1979</v>
      </c>
      <c r="D59" s="56"/>
      <c r="E59" s="56" t="s">
        <v>3</v>
      </c>
      <c r="F59" s="57" t="s">
        <v>135</v>
      </c>
      <c r="G59" s="21">
        <v>2</v>
      </c>
      <c r="H59" s="23">
        <v>1</v>
      </c>
      <c r="I59" s="23">
        <v>1</v>
      </c>
      <c r="J59" s="23">
        <v>1</v>
      </c>
      <c r="K59" s="23">
        <v>1</v>
      </c>
      <c r="L59" s="23">
        <v>9</v>
      </c>
      <c r="M59" s="19">
        <f t="shared" si="1"/>
        <v>11</v>
      </c>
      <c r="N59" s="32"/>
    </row>
    <row r="60" spans="1:14" ht="15" customHeight="1">
      <c r="A60" s="22">
        <v>5</v>
      </c>
      <c r="B60" s="52" t="s">
        <v>136</v>
      </c>
      <c r="C60" s="56">
        <v>1986</v>
      </c>
      <c r="D60" s="56" t="s">
        <v>7</v>
      </c>
      <c r="E60" s="21" t="s">
        <v>5</v>
      </c>
      <c r="F60" s="57" t="s">
        <v>137</v>
      </c>
      <c r="G60" s="21">
        <v>12</v>
      </c>
      <c r="H60" s="23">
        <v>8</v>
      </c>
      <c r="I60" s="23">
        <v>25</v>
      </c>
      <c r="J60" s="23">
        <v>8</v>
      </c>
      <c r="K60" s="23">
        <v>9</v>
      </c>
      <c r="L60" s="23">
        <v>1</v>
      </c>
      <c r="M60" s="19">
        <f t="shared" si="1"/>
        <v>13</v>
      </c>
      <c r="N60" s="32"/>
    </row>
    <row r="61" spans="1:14" ht="15" customHeight="1">
      <c r="A61" s="21">
        <v>6</v>
      </c>
      <c r="B61" s="31" t="s">
        <v>138</v>
      </c>
      <c r="C61" s="26">
        <v>1978</v>
      </c>
      <c r="D61" s="21">
        <v>2</v>
      </c>
      <c r="E61" s="56" t="s">
        <v>3</v>
      </c>
      <c r="F61" s="53" t="s">
        <v>139</v>
      </c>
      <c r="G61" s="21">
        <v>3</v>
      </c>
      <c r="H61" s="23">
        <v>1</v>
      </c>
      <c r="I61" s="23">
        <v>3</v>
      </c>
      <c r="J61" s="23">
        <v>2</v>
      </c>
      <c r="K61" s="23">
        <v>6</v>
      </c>
      <c r="L61" s="23">
        <v>11</v>
      </c>
      <c r="M61" s="19">
        <f t="shared" si="1"/>
        <v>14</v>
      </c>
      <c r="N61" s="23">
        <f>G61*L61</f>
        <v>33</v>
      </c>
    </row>
    <row r="62" spans="1:14" ht="15" customHeight="1">
      <c r="A62" s="22">
        <v>7</v>
      </c>
      <c r="B62" s="58" t="s">
        <v>140</v>
      </c>
      <c r="C62" s="67">
        <v>1985</v>
      </c>
      <c r="D62" s="67"/>
      <c r="E62" s="21" t="s">
        <v>5</v>
      </c>
      <c r="F62" s="54" t="s">
        <v>141</v>
      </c>
      <c r="G62" s="32">
        <v>9</v>
      </c>
      <c r="H62" s="32">
        <v>2</v>
      </c>
      <c r="I62" s="32">
        <v>5</v>
      </c>
      <c r="J62" s="32">
        <v>3</v>
      </c>
      <c r="K62" s="32">
        <v>5</v>
      </c>
      <c r="L62" s="32">
        <v>5</v>
      </c>
      <c r="M62" s="19">
        <f t="shared" si="1"/>
        <v>14</v>
      </c>
      <c r="N62" s="23">
        <f>G62*L62</f>
        <v>45</v>
      </c>
    </row>
    <row r="63" spans="1:14" ht="15" customHeight="1">
      <c r="A63" s="21">
        <v>8</v>
      </c>
      <c r="B63" s="20" t="s">
        <v>142</v>
      </c>
      <c r="C63" s="21">
        <v>1979</v>
      </c>
      <c r="D63" s="56">
        <v>2</v>
      </c>
      <c r="E63" s="56" t="s">
        <v>3</v>
      </c>
      <c r="F63" s="53" t="s">
        <v>143</v>
      </c>
      <c r="G63" s="32">
        <v>11</v>
      </c>
      <c r="H63" s="32">
        <v>2</v>
      </c>
      <c r="I63" s="32">
        <v>4</v>
      </c>
      <c r="J63" s="32">
        <v>5</v>
      </c>
      <c r="K63" s="32">
        <v>11</v>
      </c>
      <c r="L63" s="32">
        <v>4</v>
      </c>
      <c r="M63" s="19">
        <f t="shared" si="1"/>
        <v>15</v>
      </c>
      <c r="N63" s="32"/>
    </row>
    <row r="64" spans="1:14" ht="15" customHeight="1">
      <c r="A64" s="22">
        <v>9</v>
      </c>
      <c r="B64" s="25" t="s">
        <v>144</v>
      </c>
      <c r="C64" s="21">
        <v>1987</v>
      </c>
      <c r="D64" s="21"/>
      <c r="E64" s="21" t="s">
        <v>5</v>
      </c>
      <c r="F64" s="53" t="s">
        <v>145</v>
      </c>
      <c r="G64" s="21">
        <v>8</v>
      </c>
      <c r="H64" s="23">
        <v>1</v>
      </c>
      <c r="I64" s="23">
        <v>1</v>
      </c>
      <c r="J64" s="23">
        <v>2</v>
      </c>
      <c r="K64" s="23">
        <v>6</v>
      </c>
      <c r="L64" s="23">
        <v>8</v>
      </c>
      <c r="M64" s="19">
        <f t="shared" si="1"/>
        <v>16</v>
      </c>
      <c r="N64" s="32"/>
    </row>
    <row r="65" spans="1:14" ht="15" customHeight="1">
      <c r="A65" s="21">
        <v>10</v>
      </c>
      <c r="B65" s="20" t="s">
        <v>22</v>
      </c>
      <c r="C65" s="21">
        <v>1987</v>
      </c>
      <c r="D65" s="21">
        <v>3</v>
      </c>
      <c r="E65" s="21" t="s">
        <v>73</v>
      </c>
      <c r="F65" s="53" t="s">
        <v>146</v>
      </c>
      <c r="G65" s="32">
        <v>4</v>
      </c>
      <c r="H65" s="32">
        <v>0</v>
      </c>
      <c r="I65" s="32">
        <v>0</v>
      </c>
      <c r="J65" s="32">
        <v>0</v>
      </c>
      <c r="K65" s="32">
        <v>0</v>
      </c>
      <c r="L65" s="32">
        <v>13</v>
      </c>
      <c r="M65" s="19">
        <f t="shared" si="1"/>
        <v>17</v>
      </c>
      <c r="N65" s="32"/>
    </row>
    <row r="66" spans="1:14" ht="15" customHeight="1">
      <c r="A66" s="22">
        <v>11</v>
      </c>
      <c r="B66" s="20" t="s">
        <v>147</v>
      </c>
      <c r="C66" s="21">
        <v>1987</v>
      </c>
      <c r="D66" s="21">
        <v>3</v>
      </c>
      <c r="E66" s="56" t="s">
        <v>56</v>
      </c>
      <c r="F66" s="53" t="s">
        <v>148</v>
      </c>
      <c r="G66" s="23">
        <v>7</v>
      </c>
      <c r="H66" s="23">
        <v>1</v>
      </c>
      <c r="I66" s="23">
        <v>5</v>
      </c>
      <c r="J66" s="23">
        <v>3</v>
      </c>
      <c r="K66" s="23">
        <v>10</v>
      </c>
      <c r="L66" s="23">
        <v>12</v>
      </c>
      <c r="M66" s="19">
        <f t="shared" si="1"/>
        <v>19</v>
      </c>
      <c r="N66" s="32"/>
    </row>
    <row r="67" spans="1:14" ht="15" customHeight="1">
      <c r="A67" s="21">
        <v>12</v>
      </c>
      <c r="B67" s="52" t="s">
        <v>149</v>
      </c>
      <c r="C67" s="56">
        <v>1986</v>
      </c>
      <c r="D67" s="56"/>
      <c r="E67" s="56" t="s">
        <v>3</v>
      </c>
      <c r="F67" s="57" t="s">
        <v>150</v>
      </c>
      <c r="G67" s="21">
        <v>10</v>
      </c>
      <c r="H67" s="23">
        <v>1</v>
      </c>
      <c r="I67" s="23">
        <v>2</v>
      </c>
      <c r="J67" s="23">
        <v>2</v>
      </c>
      <c r="K67" s="23">
        <v>4</v>
      </c>
      <c r="L67" s="23">
        <v>10</v>
      </c>
      <c r="M67" s="19">
        <f t="shared" si="1"/>
        <v>20</v>
      </c>
      <c r="N67" s="32"/>
    </row>
    <row r="68" spans="1:14" ht="15" customHeight="1">
      <c r="A68" s="22">
        <v>13</v>
      </c>
      <c r="B68" s="20" t="s">
        <v>151</v>
      </c>
      <c r="C68" s="21">
        <v>1976</v>
      </c>
      <c r="D68" s="21">
        <v>2</v>
      </c>
      <c r="E68" s="21" t="s">
        <v>3</v>
      </c>
      <c r="F68" s="53" t="s">
        <v>152</v>
      </c>
      <c r="G68" s="21">
        <v>16</v>
      </c>
      <c r="H68" s="23">
        <v>2</v>
      </c>
      <c r="I68" s="23">
        <v>7</v>
      </c>
      <c r="J68" s="23">
        <v>3</v>
      </c>
      <c r="K68" s="23">
        <v>9</v>
      </c>
      <c r="L68" s="23">
        <v>7</v>
      </c>
      <c r="M68" s="19">
        <f t="shared" si="1"/>
        <v>23</v>
      </c>
      <c r="N68" s="32"/>
    </row>
    <row r="69" spans="1:14" ht="15" customHeight="1">
      <c r="A69" s="21">
        <v>14</v>
      </c>
      <c r="B69" s="52" t="s">
        <v>153</v>
      </c>
      <c r="C69" s="56">
        <v>1987</v>
      </c>
      <c r="D69" s="56"/>
      <c r="E69" s="56" t="s">
        <v>104</v>
      </c>
      <c r="F69" s="57" t="s">
        <v>154</v>
      </c>
      <c r="G69" s="23">
        <v>13</v>
      </c>
      <c r="H69" s="23">
        <v>0</v>
      </c>
      <c r="I69" s="23">
        <v>0</v>
      </c>
      <c r="J69" s="23">
        <v>0</v>
      </c>
      <c r="K69" s="23">
        <v>0</v>
      </c>
      <c r="L69" s="23">
        <v>13</v>
      </c>
      <c r="M69" s="19">
        <f t="shared" si="1"/>
        <v>26</v>
      </c>
      <c r="N69" s="32"/>
    </row>
    <row r="70" spans="1:14" ht="15" customHeight="1">
      <c r="A70" s="22">
        <v>15</v>
      </c>
      <c r="B70" s="20" t="s">
        <v>155</v>
      </c>
      <c r="C70" s="21">
        <v>1972</v>
      </c>
      <c r="D70" s="56"/>
      <c r="E70" s="56" t="s">
        <v>104</v>
      </c>
      <c r="F70" s="53" t="s">
        <v>156</v>
      </c>
      <c r="G70" s="21">
        <v>15</v>
      </c>
      <c r="H70" s="23">
        <v>0</v>
      </c>
      <c r="I70" s="23">
        <v>0</v>
      </c>
      <c r="J70" s="23">
        <v>0</v>
      </c>
      <c r="K70" s="23">
        <v>0</v>
      </c>
      <c r="L70" s="23">
        <v>13</v>
      </c>
      <c r="M70" s="19">
        <f t="shared" si="1"/>
        <v>28</v>
      </c>
      <c r="N70" s="32"/>
    </row>
    <row r="71" spans="1:14" ht="15" customHeight="1">
      <c r="A71" s="21">
        <v>16</v>
      </c>
      <c r="B71" s="52" t="s">
        <v>157</v>
      </c>
      <c r="C71" s="56">
        <v>1989</v>
      </c>
      <c r="D71" s="56"/>
      <c r="E71" s="56" t="s">
        <v>3</v>
      </c>
      <c r="F71" s="53" t="s">
        <v>158</v>
      </c>
      <c r="G71" s="23">
        <v>17</v>
      </c>
      <c r="H71" s="23">
        <v>0</v>
      </c>
      <c r="I71" s="23">
        <v>0</v>
      </c>
      <c r="J71" s="23">
        <v>0</v>
      </c>
      <c r="K71" s="23">
        <v>0</v>
      </c>
      <c r="L71" s="23">
        <v>13</v>
      </c>
      <c r="M71" s="19">
        <f t="shared" si="1"/>
        <v>30</v>
      </c>
      <c r="N71" s="32"/>
    </row>
    <row r="72" spans="1:14" ht="15" customHeight="1">
      <c r="A72" s="21">
        <v>17</v>
      </c>
      <c r="B72" s="20" t="s">
        <v>159</v>
      </c>
      <c r="C72" s="21">
        <v>1982</v>
      </c>
      <c r="D72" s="21"/>
      <c r="E72" s="21" t="s">
        <v>3</v>
      </c>
      <c r="F72" s="53" t="s">
        <v>160</v>
      </c>
      <c r="G72" s="21">
        <v>18</v>
      </c>
      <c r="H72" s="23">
        <v>0</v>
      </c>
      <c r="I72" s="23">
        <v>0</v>
      </c>
      <c r="J72" s="23">
        <v>0</v>
      </c>
      <c r="K72" s="23">
        <v>0</v>
      </c>
      <c r="L72" s="23">
        <v>13</v>
      </c>
      <c r="M72" s="19">
        <f t="shared" si="1"/>
        <v>31</v>
      </c>
      <c r="N72" s="32"/>
    </row>
    <row r="73" spans="2:6" ht="12.75">
      <c r="B73" s="11"/>
      <c r="D73" s="11"/>
      <c r="F73" s="66"/>
    </row>
    <row r="74" spans="2:7" ht="12.75">
      <c r="B74" s="8"/>
      <c r="D74" s="11"/>
      <c r="E74" s="11"/>
      <c r="F74" s="46"/>
      <c r="G74" s="11"/>
    </row>
    <row r="75" spans="2:11" ht="12.75">
      <c r="B75" s="6" t="s">
        <v>41</v>
      </c>
      <c r="D75" s="36"/>
      <c r="E75" s="36"/>
      <c r="F75" s="37"/>
      <c r="G75" s="36"/>
      <c r="H75" s="36"/>
      <c r="I75" s="36"/>
      <c r="J75" s="38"/>
      <c r="K75" s="38"/>
    </row>
    <row r="76" ht="13.5" thickBot="1"/>
    <row r="77" spans="1:3" ht="13.5" thickBot="1">
      <c r="A77" s="41" t="s">
        <v>4</v>
      </c>
      <c r="B77" s="43" t="s">
        <v>42</v>
      </c>
      <c r="C77" s="68" t="s">
        <v>43</v>
      </c>
    </row>
    <row r="78" spans="1:3" ht="12.75">
      <c r="A78" s="42">
        <v>1</v>
      </c>
      <c r="B78" s="22" t="s">
        <v>27</v>
      </c>
      <c r="C78" s="42">
        <v>206</v>
      </c>
    </row>
    <row r="79" spans="1:11" ht="12.75">
      <c r="A79" s="32">
        <v>2</v>
      </c>
      <c r="B79" s="23" t="s">
        <v>26</v>
      </c>
      <c r="C79" s="32">
        <v>188</v>
      </c>
      <c r="E79" s="11"/>
      <c r="F79" s="12"/>
      <c r="G79" s="11"/>
      <c r="K79" s="15"/>
    </row>
    <row r="80" spans="1:3" ht="12.75">
      <c r="A80" s="42">
        <v>3</v>
      </c>
      <c r="B80" s="21" t="s">
        <v>8</v>
      </c>
      <c r="C80" s="32">
        <v>159</v>
      </c>
    </row>
    <row r="81" spans="1:3" ht="12.75">
      <c r="A81" s="32">
        <v>4</v>
      </c>
      <c r="B81" s="21" t="s">
        <v>23</v>
      </c>
      <c r="C81" s="32">
        <v>142</v>
      </c>
    </row>
    <row r="82" spans="1:3" ht="12.75">
      <c r="A82" s="42">
        <v>5</v>
      </c>
      <c r="B82" s="21" t="s">
        <v>21</v>
      </c>
      <c r="C82" s="67"/>
    </row>
    <row r="83" spans="1:11" ht="12.75">
      <c r="A83" s="32">
        <v>6</v>
      </c>
      <c r="B83" s="27" t="s">
        <v>89</v>
      </c>
      <c r="C83" s="32"/>
      <c r="E83" s="11"/>
      <c r="F83" s="12"/>
      <c r="G83" s="11"/>
      <c r="K83" s="15"/>
    </row>
    <row r="84" spans="1:11" ht="12.75">
      <c r="A84" s="42">
        <v>7</v>
      </c>
      <c r="B84" s="23" t="s">
        <v>50</v>
      </c>
      <c r="C84" s="67"/>
      <c r="D84" s="39"/>
      <c r="E84" s="15"/>
      <c r="F84" s="16"/>
      <c r="G84" s="15"/>
      <c r="H84" s="39"/>
      <c r="I84" s="39"/>
      <c r="J84" s="39"/>
      <c r="K84" s="15"/>
    </row>
    <row r="86" spans="1:9" ht="12.75">
      <c r="A86" t="s">
        <v>17</v>
      </c>
      <c r="B86" s="8"/>
      <c r="E86" s="11"/>
      <c r="F86" s="12"/>
      <c r="G86" s="11"/>
      <c r="I86" t="s">
        <v>39</v>
      </c>
    </row>
    <row r="87" spans="2:7" ht="12.75">
      <c r="B87" s="8"/>
      <c r="E87" s="11"/>
      <c r="F87" s="12"/>
      <c r="G87" s="11"/>
    </row>
    <row r="88" spans="1:9" ht="12.75">
      <c r="A88" t="s">
        <v>40</v>
      </c>
      <c r="B88" s="8"/>
      <c r="E88" s="11"/>
      <c r="F88" s="12"/>
      <c r="G88" s="11"/>
      <c r="I88" t="s">
        <v>18</v>
      </c>
    </row>
  </sheetData>
  <mergeCells count="24">
    <mergeCell ref="N8:N9"/>
    <mergeCell ref="L8:L9"/>
    <mergeCell ref="A54:A55"/>
    <mergeCell ref="B54:B55"/>
    <mergeCell ref="N54:N55"/>
    <mergeCell ref="M8:M9"/>
    <mergeCell ref="C54:C55"/>
    <mergeCell ref="G54:G55"/>
    <mergeCell ref="H54:K54"/>
    <mergeCell ref="L54:L55"/>
    <mergeCell ref="A1:L1"/>
    <mergeCell ref="A8:A9"/>
    <mergeCell ref="B8:B9"/>
    <mergeCell ref="C8:C9"/>
    <mergeCell ref="D8:D9"/>
    <mergeCell ref="E8:E9"/>
    <mergeCell ref="A3:M3"/>
    <mergeCell ref="F8:F9"/>
    <mergeCell ref="H8:K8"/>
    <mergeCell ref="G8:G9"/>
    <mergeCell ref="D54:D55"/>
    <mergeCell ref="E54:E55"/>
    <mergeCell ref="F54:F55"/>
    <mergeCell ref="M54:M55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M45"/>
  <sheetViews>
    <sheetView workbookViewId="0" topLeftCell="A1">
      <selection activeCell="M22" sqref="M22"/>
    </sheetView>
  </sheetViews>
  <sheetFormatPr defaultColWidth="9.00390625" defaultRowHeight="12.75"/>
  <cols>
    <col min="1" max="1" width="6.625" style="0" customWidth="1"/>
    <col min="2" max="2" width="20.375" style="0" customWidth="1"/>
    <col min="3" max="3" width="7.25390625" style="0" customWidth="1"/>
    <col min="4" max="4" width="8.00390625" style="0" customWidth="1"/>
    <col min="5" max="5" width="16.25390625" style="0" customWidth="1"/>
    <col min="6" max="6" width="9.75390625" style="0" customWidth="1"/>
  </cols>
  <sheetData>
    <row r="1" spans="9:12" ht="12.75">
      <c r="I1" s="35"/>
      <c r="J1" s="35"/>
      <c r="K1" s="35"/>
      <c r="L1" s="35"/>
    </row>
    <row r="2" spans="9:12" ht="12.75">
      <c r="I2" s="3"/>
      <c r="J2" s="3"/>
      <c r="K2" s="3"/>
      <c r="L2" s="3"/>
    </row>
    <row r="3" spans="9:13" ht="25.5" customHeight="1">
      <c r="I3" s="33"/>
      <c r="J3" s="33"/>
      <c r="K3" s="33"/>
      <c r="L3" s="33"/>
      <c r="M3" s="34"/>
    </row>
    <row r="4" spans="9:12" ht="12.75">
      <c r="I4" s="6"/>
      <c r="J4" s="6"/>
      <c r="K4" s="6"/>
      <c r="L4" s="4"/>
    </row>
    <row r="5" spans="10:12" ht="12.75">
      <c r="J5" s="11"/>
      <c r="L5" s="9"/>
    </row>
    <row r="40" spans="9:12" ht="199.5" customHeight="1">
      <c r="I40" s="3"/>
      <c r="J40" s="3"/>
      <c r="K40" s="3"/>
      <c r="L40" s="3"/>
    </row>
    <row r="41" spans="9:12" ht="12.75">
      <c r="I41" s="3"/>
      <c r="J41" s="3"/>
      <c r="K41" s="3"/>
      <c r="L41" s="3"/>
    </row>
    <row r="42" spans="9:13" ht="26.25" customHeight="1">
      <c r="I42" s="33"/>
      <c r="J42" s="33"/>
      <c r="K42" s="33"/>
      <c r="L42" s="33"/>
      <c r="M42" s="34"/>
    </row>
    <row r="43" spans="9:12" ht="12.75">
      <c r="I43" s="6"/>
      <c r="J43" s="6"/>
      <c r="K43" s="6"/>
      <c r="L43" s="4"/>
    </row>
    <row r="44" spans="10:12" ht="12.75">
      <c r="J44" s="11"/>
      <c r="L44" s="9"/>
    </row>
    <row r="45" spans="10:12" ht="12.75">
      <c r="J45" s="11"/>
      <c r="L45" s="9"/>
    </row>
    <row r="47" ht="12.75" customHeight="1"/>
    <row r="67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Наталия свет Ивановна</cp:lastModifiedBy>
  <cp:lastPrinted>2009-02-24T08:08:25Z</cp:lastPrinted>
  <dcterms:created xsi:type="dcterms:W3CDTF">2008-02-18T10:44:32Z</dcterms:created>
  <dcterms:modified xsi:type="dcterms:W3CDTF">2009-03-01T14:43:19Z</dcterms:modified>
  <cp:category/>
  <cp:version/>
  <cp:contentType/>
  <cp:contentStatus/>
</cp:coreProperties>
</file>