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ПиМП" sheetId="1" r:id="rId1"/>
    <sheet name="МД" sheetId="2" r:id="rId2"/>
    <sheet name="вспом" sheetId="3" r:id="rId3"/>
  </sheets>
  <definedNames>
    <definedName name="_xlnm.Print_Area" localSheetId="0">'ДПиМП'!$A$1:$L$34</definedName>
  </definedNames>
  <calcPr fullCalcOnLoad="1"/>
</workbook>
</file>

<file path=xl/sharedStrings.xml><?xml version="1.0" encoding="utf-8"?>
<sst xmlns="http://schemas.openxmlformats.org/spreadsheetml/2006/main" count="428" uniqueCount="112">
  <si>
    <t>№</t>
  </si>
  <si>
    <t>Фамилия, имя</t>
  </si>
  <si>
    <t>Год</t>
  </si>
  <si>
    <t>Разряд</t>
  </si>
  <si>
    <t>Команда</t>
  </si>
  <si>
    <t>Шелудякова Екатерина</t>
  </si>
  <si>
    <t>б/р</t>
  </si>
  <si>
    <t>Смирнова Марина</t>
  </si>
  <si>
    <t>Ящерка</t>
  </si>
  <si>
    <t>Володина Екатерина</t>
  </si>
  <si>
    <t>3 юн.</t>
  </si>
  <si>
    <t>Борисов Максим</t>
  </si>
  <si>
    <t>Антонов Иван</t>
  </si>
  <si>
    <t>2 юн.</t>
  </si>
  <si>
    <t>Фофонов Станислав</t>
  </si>
  <si>
    <t>ШМ "Вертикаль"</t>
  </si>
  <si>
    <t>СДЮШОР№9-ДДС</t>
  </si>
  <si>
    <t>Королев Иван</t>
  </si>
  <si>
    <t>Тайрякбяров Роман</t>
  </si>
  <si>
    <t>Пшеницын Иван</t>
  </si>
  <si>
    <t>1 юн.</t>
  </si>
  <si>
    <t>Королева Наталья</t>
  </si>
  <si>
    <t>Магеркина Виктория</t>
  </si>
  <si>
    <t>Чернова Екатерина</t>
  </si>
  <si>
    <t>Петраков Артем</t>
  </si>
  <si>
    <t>КМС</t>
  </si>
  <si>
    <t>Беломестнов Александр</t>
  </si>
  <si>
    <t>Тер-Минасян Арман</t>
  </si>
  <si>
    <t>Кальчев Павел</t>
  </si>
  <si>
    <t>Скворцов Роман</t>
  </si>
  <si>
    <t>Ериков Алексей</t>
  </si>
  <si>
    <t>Озерки</t>
  </si>
  <si>
    <t>Гасанов Вагиф</t>
  </si>
  <si>
    <t>Марголина Анна</t>
  </si>
  <si>
    <t>Литвинова Анастасия</t>
  </si>
  <si>
    <t>Девяткин Антон</t>
  </si>
  <si>
    <t>Деркачев Георгий</t>
  </si>
  <si>
    <t>Стрикалев Денис</t>
  </si>
  <si>
    <t>Лаврентьев Олег</t>
  </si>
  <si>
    <t>Троепольская Юлия</t>
  </si>
  <si>
    <t>Степанникова Надежда</t>
  </si>
  <si>
    <t>КС ДДС</t>
  </si>
  <si>
    <t>Никитин Арсений</t>
  </si>
  <si>
    <t>Любушкина Дарья</t>
  </si>
  <si>
    <t>Ливдан Вячеслав</t>
  </si>
  <si>
    <t>Левашенко Антон</t>
  </si>
  <si>
    <t>Главный судья:</t>
  </si>
  <si>
    <t>Главный секретарь:</t>
  </si>
  <si>
    <t>Федченко М. Э.</t>
  </si>
  <si>
    <t>Мальчики-подростки</t>
  </si>
  <si>
    <t>Стартовый протокол финалов. Девочки-подростки</t>
  </si>
  <si>
    <t>Стартовый протокол финалов. Мальчики-подростки</t>
  </si>
  <si>
    <t>Младшие юноши</t>
  </si>
  <si>
    <t>Младшие девушки</t>
  </si>
  <si>
    <t>Стартовый протокол финалов. Младшие девушки</t>
  </si>
  <si>
    <t>Стартовый протокол финалов. Младшие юноши</t>
  </si>
  <si>
    <t>2 сентября 2006 г.</t>
  </si>
  <si>
    <t>ДДС: ул.Рабочая, д.63</t>
  </si>
  <si>
    <t>Ракицкая А. С.</t>
  </si>
  <si>
    <t>Морозов Федор</t>
  </si>
  <si>
    <t>Баранов Даниил</t>
  </si>
  <si>
    <t xml:space="preserve">Мясников Илья </t>
  </si>
  <si>
    <t>Макарова Ксения</t>
  </si>
  <si>
    <t>Рябов Дмитрий</t>
  </si>
  <si>
    <t>Скала-Сити</t>
  </si>
  <si>
    <t>Финал</t>
  </si>
  <si>
    <t>Бобруйская Мария</t>
  </si>
  <si>
    <t>ТОР</t>
  </si>
  <si>
    <t>6,6+</t>
  </si>
  <si>
    <t>Шелудяков Игорь</t>
  </si>
  <si>
    <t>5,1+</t>
  </si>
  <si>
    <t>3,4+</t>
  </si>
  <si>
    <t>7,7+</t>
  </si>
  <si>
    <t>4,2-</t>
  </si>
  <si>
    <t>4,2 -</t>
  </si>
  <si>
    <t>Балл</t>
  </si>
  <si>
    <t xml:space="preserve">Кв. 1 </t>
  </si>
  <si>
    <t xml:space="preserve">Кв. 2 </t>
  </si>
  <si>
    <t>Зам.Гл.судьи по виду: Новикова Е. П.</t>
  </si>
  <si>
    <t>9,0+</t>
  </si>
  <si>
    <t>7,4-</t>
  </si>
  <si>
    <t>Зам.Гл.судьи по виду:Кузнецова Е. В.</t>
  </si>
  <si>
    <t>4,0+</t>
  </si>
  <si>
    <t>10,2+</t>
  </si>
  <si>
    <t>Произв.</t>
  </si>
  <si>
    <t>4,9-</t>
  </si>
  <si>
    <t>5,1-</t>
  </si>
  <si>
    <t>5,3-</t>
  </si>
  <si>
    <t>4,7+</t>
  </si>
  <si>
    <t>н/я</t>
  </si>
  <si>
    <t>Вып.раз.</t>
  </si>
  <si>
    <t>6,5+</t>
  </si>
  <si>
    <t xml:space="preserve">Девочки-подростки. </t>
  </si>
  <si>
    <t>Итоговый протокол Открытого Молодежного Кубка Москвы, посвященного "Дню города". Трудность.</t>
  </si>
  <si>
    <t>5,9-</t>
  </si>
  <si>
    <t>1,4+</t>
  </si>
  <si>
    <t>11+</t>
  </si>
  <si>
    <t>7,5-</t>
  </si>
  <si>
    <t>6,3+</t>
  </si>
  <si>
    <t>11,0+</t>
  </si>
  <si>
    <t>2,6-</t>
  </si>
  <si>
    <t>8,4+</t>
  </si>
  <si>
    <t>5,6+</t>
  </si>
  <si>
    <t>8,6+</t>
  </si>
  <si>
    <t>6,9-</t>
  </si>
  <si>
    <t>5,4+</t>
  </si>
  <si>
    <t>4,4-</t>
  </si>
  <si>
    <t>3,6+</t>
  </si>
  <si>
    <t>2,5+</t>
  </si>
  <si>
    <t>7,6+</t>
  </si>
  <si>
    <t>5,8-</t>
  </si>
  <si>
    <t>4,6+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</si>
</sst>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14" sqref="B14"/>
    </sheetView>
  </sheetViews>
  <sheetFormatPr defaultColWidth="9.140625" defaultRowHeight="12.75"/>
  <cols>
    <col min="1" max="1" width="2.8515625" style="0" customWidth="1"/>
    <col min="2" max="2" width="20.8515625" style="0" customWidth="1"/>
    <col min="3" max="3" width="5.00390625" style="0" bestFit="1" customWidth="1"/>
    <col min="4" max="4" width="6.8515625" style="1" customWidth="1"/>
    <col min="5" max="5" width="17.00390625" style="1" customWidth="1"/>
    <col min="6" max="6" width="5.28125" style="11" customWidth="1"/>
    <col min="7" max="7" width="5.00390625" style="11" customWidth="1"/>
    <col min="8" max="8" width="4.421875" style="11" customWidth="1"/>
    <col min="9" max="9" width="4.8515625" style="11" customWidth="1"/>
    <col min="10" max="10" width="6.7109375" style="1" customWidth="1"/>
    <col min="11" max="11" width="6.140625" style="1" customWidth="1"/>
    <col min="12" max="12" width="7.140625" style="1" customWidth="1"/>
  </cols>
  <sheetData>
    <row r="1" spans="1:11" ht="29.25" customHeight="1">
      <c r="A1" s="34" t="s">
        <v>93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" customHeight="1">
      <c r="A3" s="34" t="s">
        <v>92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2.75">
      <c r="A4" s="35" t="s">
        <v>56</v>
      </c>
      <c r="B4" s="35"/>
      <c r="C4" s="1"/>
      <c r="J4" s="33" t="s">
        <v>57</v>
      </c>
      <c r="K4" s="33"/>
      <c r="L4" s="33"/>
    </row>
    <row r="5" spans="1:4" ht="12.75">
      <c r="A5" s="31" t="s">
        <v>81</v>
      </c>
      <c r="B5" s="31"/>
      <c r="C5" s="31"/>
      <c r="D5" s="31"/>
    </row>
    <row r="6" spans="1:12" ht="12.75">
      <c r="A6" s="2" t="s">
        <v>0</v>
      </c>
      <c r="B6" s="2" t="s">
        <v>1</v>
      </c>
      <c r="C6" s="2" t="s">
        <v>2</v>
      </c>
      <c r="D6" s="3" t="s">
        <v>3</v>
      </c>
      <c r="E6" s="3" t="s">
        <v>4</v>
      </c>
      <c r="F6" s="3" t="s">
        <v>76</v>
      </c>
      <c r="G6" s="12" t="s">
        <v>75</v>
      </c>
      <c r="H6" s="3" t="s">
        <v>77</v>
      </c>
      <c r="I6" s="12" t="s">
        <v>75</v>
      </c>
      <c r="J6" s="3" t="s">
        <v>84</v>
      </c>
      <c r="K6" s="20" t="s">
        <v>65</v>
      </c>
      <c r="L6" s="4" t="s">
        <v>90</v>
      </c>
    </row>
    <row r="7" spans="1:12" ht="12.75">
      <c r="A7" s="2">
        <v>1</v>
      </c>
      <c r="B7" s="2" t="s">
        <v>33</v>
      </c>
      <c r="C7" s="3">
        <v>1996</v>
      </c>
      <c r="D7" s="3">
        <v>2</v>
      </c>
      <c r="E7" s="3" t="s">
        <v>16</v>
      </c>
      <c r="F7" s="12" t="s">
        <v>67</v>
      </c>
      <c r="G7" s="12">
        <v>1.5</v>
      </c>
      <c r="H7" s="12" t="s">
        <v>67</v>
      </c>
      <c r="I7" s="12">
        <v>1</v>
      </c>
      <c r="J7" s="3">
        <f aca="true" t="shared" si="0" ref="J7:J13">G7*I7</f>
        <v>1.5</v>
      </c>
      <c r="K7" s="21">
        <v>8.3</v>
      </c>
      <c r="L7" s="3">
        <v>3</v>
      </c>
    </row>
    <row r="8" spans="1:12" ht="12.75">
      <c r="A8" s="2">
        <v>2</v>
      </c>
      <c r="B8" s="2" t="s">
        <v>62</v>
      </c>
      <c r="C8" s="3">
        <v>1993</v>
      </c>
      <c r="D8" s="3">
        <v>1</v>
      </c>
      <c r="E8" s="3" t="s">
        <v>31</v>
      </c>
      <c r="F8" s="12" t="s">
        <v>67</v>
      </c>
      <c r="G8" s="12">
        <v>1.5</v>
      </c>
      <c r="H8" s="12" t="s">
        <v>87</v>
      </c>
      <c r="I8" s="12">
        <v>4</v>
      </c>
      <c r="J8" s="3">
        <f t="shared" si="0"/>
        <v>6</v>
      </c>
      <c r="K8" s="21" t="s">
        <v>102</v>
      </c>
      <c r="L8" s="3">
        <v>3</v>
      </c>
    </row>
    <row r="9" spans="1:12" ht="12.75">
      <c r="A9" s="2">
        <v>3</v>
      </c>
      <c r="B9" s="2" t="s">
        <v>34</v>
      </c>
      <c r="C9" s="3">
        <v>1996</v>
      </c>
      <c r="D9" s="3" t="s">
        <v>20</v>
      </c>
      <c r="E9" s="3" t="s">
        <v>16</v>
      </c>
      <c r="F9" s="12">
        <v>11.9</v>
      </c>
      <c r="G9" s="12">
        <v>3</v>
      </c>
      <c r="H9" s="24" t="s">
        <v>91</v>
      </c>
      <c r="I9" s="12">
        <v>2</v>
      </c>
      <c r="J9" s="3">
        <f t="shared" si="0"/>
        <v>6</v>
      </c>
      <c r="K9" s="21" t="s">
        <v>102</v>
      </c>
      <c r="L9" s="3" t="s">
        <v>20</v>
      </c>
    </row>
    <row r="10" spans="1:12" ht="13.5" thickBot="1">
      <c r="A10" s="5">
        <v>4</v>
      </c>
      <c r="B10" s="5" t="s">
        <v>43</v>
      </c>
      <c r="C10" s="6">
        <v>1993</v>
      </c>
      <c r="D10" s="6">
        <v>2</v>
      </c>
      <c r="E10" s="6" t="s">
        <v>41</v>
      </c>
      <c r="F10" s="19" t="s">
        <v>72</v>
      </c>
      <c r="G10" s="19">
        <v>4</v>
      </c>
      <c r="H10" s="19">
        <v>6.3</v>
      </c>
      <c r="I10" s="19">
        <v>3</v>
      </c>
      <c r="J10" s="6">
        <f t="shared" si="0"/>
        <v>12</v>
      </c>
      <c r="K10" s="21" t="s">
        <v>102</v>
      </c>
      <c r="L10" s="3" t="s">
        <v>20</v>
      </c>
    </row>
    <row r="11" spans="1:12" ht="12.75">
      <c r="A11" s="16">
        <v>5</v>
      </c>
      <c r="B11" s="16" t="s">
        <v>66</v>
      </c>
      <c r="C11" s="16">
        <v>1997</v>
      </c>
      <c r="D11" s="17" t="s">
        <v>6</v>
      </c>
      <c r="E11" s="17" t="s">
        <v>16</v>
      </c>
      <c r="F11" s="18">
        <v>7.6</v>
      </c>
      <c r="G11" s="18">
        <v>5</v>
      </c>
      <c r="H11" s="18">
        <v>5.2</v>
      </c>
      <c r="I11" s="18">
        <v>5</v>
      </c>
      <c r="J11" s="17">
        <f t="shared" si="0"/>
        <v>25</v>
      </c>
      <c r="L11" s="3" t="s">
        <v>20</v>
      </c>
    </row>
    <row r="12" spans="1:12" ht="12.75">
      <c r="A12" s="2">
        <v>6</v>
      </c>
      <c r="B12" s="2" t="s">
        <v>5</v>
      </c>
      <c r="C12" s="2">
        <v>1995</v>
      </c>
      <c r="D12" s="3" t="s">
        <v>10</v>
      </c>
      <c r="E12" s="3" t="s">
        <v>15</v>
      </c>
      <c r="F12" s="12" t="s">
        <v>86</v>
      </c>
      <c r="G12" s="12">
        <v>6</v>
      </c>
      <c r="H12" s="12">
        <v>4.7</v>
      </c>
      <c r="I12" s="12">
        <v>6.5</v>
      </c>
      <c r="J12" s="3">
        <f t="shared" si="0"/>
        <v>39</v>
      </c>
      <c r="L12" s="3" t="s">
        <v>20</v>
      </c>
    </row>
    <row r="13" spans="1:12" ht="12.75">
      <c r="A13" s="2">
        <v>7</v>
      </c>
      <c r="B13" s="2" t="s">
        <v>7</v>
      </c>
      <c r="C13" s="2">
        <v>1996</v>
      </c>
      <c r="D13" s="3" t="s">
        <v>10</v>
      </c>
      <c r="E13" s="3" t="s">
        <v>15</v>
      </c>
      <c r="F13" s="12" t="s">
        <v>85</v>
      </c>
      <c r="G13" s="12">
        <v>7</v>
      </c>
      <c r="H13" s="12">
        <v>4.7</v>
      </c>
      <c r="I13" s="12">
        <v>6.5</v>
      </c>
      <c r="J13" s="3">
        <f t="shared" si="0"/>
        <v>45.5</v>
      </c>
      <c r="L13" s="3" t="s">
        <v>13</v>
      </c>
    </row>
    <row r="14" spans="1:10" ht="12.75">
      <c r="A14" s="8"/>
      <c r="B14" s="8"/>
      <c r="C14" s="9"/>
      <c r="D14" s="9"/>
      <c r="E14" s="9"/>
      <c r="F14" s="14"/>
      <c r="G14" s="14"/>
      <c r="H14" s="14"/>
      <c r="I14" s="14"/>
      <c r="J14" s="9"/>
    </row>
    <row r="15" spans="1:11" ht="18" customHeight="1">
      <c r="A15" s="34" t="s">
        <v>49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2" ht="12.75">
      <c r="A16" s="32" t="s">
        <v>56</v>
      </c>
      <c r="B16" s="32"/>
      <c r="C16" s="1"/>
      <c r="J16" s="33" t="s">
        <v>57</v>
      </c>
      <c r="K16" s="33"/>
      <c r="L16" s="33"/>
    </row>
    <row r="17" spans="1:4" ht="12.75">
      <c r="A17" s="31" t="s">
        <v>81</v>
      </c>
      <c r="B17" s="31"/>
      <c r="C17" s="31"/>
      <c r="D17" s="31"/>
    </row>
    <row r="18" spans="1:12" ht="12.75">
      <c r="A18" s="2" t="s">
        <v>0</v>
      </c>
      <c r="B18" s="2" t="s">
        <v>1</v>
      </c>
      <c r="C18" s="3" t="s">
        <v>2</v>
      </c>
      <c r="D18" s="3" t="s">
        <v>3</v>
      </c>
      <c r="E18" s="3" t="s">
        <v>4</v>
      </c>
      <c r="F18" s="3" t="s">
        <v>76</v>
      </c>
      <c r="G18" s="12" t="s">
        <v>75</v>
      </c>
      <c r="H18" s="3" t="s">
        <v>77</v>
      </c>
      <c r="I18" s="12" t="s">
        <v>75</v>
      </c>
      <c r="J18" s="3" t="s">
        <v>84</v>
      </c>
      <c r="K18" s="20" t="s">
        <v>65</v>
      </c>
      <c r="L18" s="4" t="s">
        <v>90</v>
      </c>
    </row>
    <row r="19" spans="1:12" ht="12.75">
      <c r="A19" s="2">
        <v>1</v>
      </c>
      <c r="B19" s="2" t="s">
        <v>14</v>
      </c>
      <c r="C19" s="3">
        <v>1993</v>
      </c>
      <c r="D19" s="3">
        <v>1</v>
      </c>
      <c r="E19" s="3" t="s">
        <v>16</v>
      </c>
      <c r="F19" s="12" t="s">
        <v>67</v>
      </c>
      <c r="G19" s="12">
        <v>2</v>
      </c>
      <c r="H19" s="12" t="s">
        <v>67</v>
      </c>
      <c r="I19" s="12">
        <v>1</v>
      </c>
      <c r="J19" s="3">
        <f aca="true" t="shared" si="1" ref="J19:J30">PRODUCT(G19,I19)</f>
        <v>2</v>
      </c>
      <c r="K19" s="21" t="s">
        <v>67</v>
      </c>
      <c r="L19" s="3">
        <v>3</v>
      </c>
    </row>
    <row r="20" spans="1:12" ht="12.75">
      <c r="A20" s="2">
        <v>2</v>
      </c>
      <c r="B20" s="2" t="s">
        <v>18</v>
      </c>
      <c r="C20" s="3">
        <v>1993</v>
      </c>
      <c r="D20" s="3" t="s">
        <v>20</v>
      </c>
      <c r="E20" s="3" t="s">
        <v>8</v>
      </c>
      <c r="F20" s="12">
        <v>10.9</v>
      </c>
      <c r="G20" s="12">
        <v>4</v>
      </c>
      <c r="H20" s="12" t="s">
        <v>87</v>
      </c>
      <c r="I20" s="12">
        <v>5</v>
      </c>
      <c r="J20" s="3">
        <f t="shared" si="1"/>
        <v>20</v>
      </c>
      <c r="K20" s="21" t="s">
        <v>109</v>
      </c>
      <c r="L20" s="3">
        <v>3</v>
      </c>
    </row>
    <row r="21" spans="1:12" ht="12.75">
      <c r="A21" s="2">
        <v>3</v>
      </c>
      <c r="B21" s="2" t="s">
        <v>19</v>
      </c>
      <c r="C21" s="3">
        <v>1994</v>
      </c>
      <c r="D21" s="3" t="s">
        <v>13</v>
      </c>
      <c r="E21" s="3" t="s">
        <v>8</v>
      </c>
      <c r="F21" s="12" t="s">
        <v>67</v>
      </c>
      <c r="G21" s="12">
        <v>2</v>
      </c>
      <c r="H21" s="12" t="s">
        <v>87</v>
      </c>
      <c r="I21" s="12">
        <v>5</v>
      </c>
      <c r="J21" s="3">
        <f t="shared" si="1"/>
        <v>10</v>
      </c>
      <c r="K21" s="21">
        <v>5.8</v>
      </c>
      <c r="L21" s="3" t="s">
        <v>20</v>
      </c>
    </row>
    <row r="22" spans="1:12" ht="12.75">
      <c r="A22" s="2">
        <v>4</v>
      </c>
      <c r="B22" s="2" t="s">
        <v>61</v>
      </c>
      <c r="C22" s="3">
        <v>1995</v>
      </c>
      <c r="D22" s="3" t="s">
        <v>10</v>
      </c>
      <c r="E22" s="3" t="s">
        <v>16</v>
      </c>
      <c r="F22" s="12" t="s">
        <v>72</v>
      </c>
      <c r="G22" s="12">
        <v>6</v>
      </c>
      <c r="H22" s="12">
        <v>7</v>
      </c>
      <c r="I22" s="12">
        <v>2.5</v>
      </c>
      <c r="J22" s="3">
        <f t="shared" si="1"/>
        <v>15</v>
      </c>
      <c r="K22" s="21" t="s">
        <v>110</v>
      </c>
      <c r="L22" s="3" t="s">
        <v>20</v>
      </c>
    </row>
    <row r="23" spans="1:12" ht="12.75">
      <c r="A23" s="2">
        <v>5</v>
      </c>
      <c r="B23" s="2" t="s">
        <v>12</v>
      </c>
      <c r="C23" s="3">
        <v>1996</v>
      </c>
      <c r="D23" s="3">
        <v>3</v>
      </c>
      <c r="E23" s="3" t="s">
        <v>15</v>
      </c>
      <c r="F23" s="12" t="s">
        <v>67</v>
      </c>
      <c r="G23" s="12">
        <v>2</v>
      </c>
      <c r="H23" s="12">
        <v>7</v>
      </c>
      <c r="I23" s="12">
        <v>2.5</v>
      </c>
      <c r="J23" s="3">
        <f t="shared" si="1"/>
        <v>5</v>
      </c>
      <c r="K23" s="21" t="s">
        <v>102</v>
      </c>
      <c r="L23" s="3" t="s">
        <v>20</v>
      </c>
    </row>
    <row r="24" spans="1:12" ht="12.75">
      <c r="A24" s="2">
        <v>6</v>
      </c>
      <c r="B24" s="2" t="s">
        <v>32</v>
      </c>
      <c r="C24" s="3">
        <v>1994</v>
      </c>
      <c r="D24" s="3" t="s">
        <v>13</v>
      </c>
      <c r="E24" s="3" t="s">
        <v>16</v>
      </c>
      <c r="F24" s="12" t="s">
        <v>79</v>
      </c>
      <c r="G24" s="12">
        <v>5</v>
      </c>
      <c r="H24" s="12">
        <v>4.7</v>
      </c>
      <c r="I24" s="12">
        <v>9</v>
      </c>
      <c r="J24" s="3">
        <f t="shared" si="1"/>
        <v>45</v>
      </c>
      <c r="K24" s="21" t="s">
        <v>111</v>
      </c>
      <c r="L24" s="3" t="s">
        <v>20</v>
      </c>
    </row>
    <row r="25" spans="1:12" ht="12.75">
      <c r="A25" s="2">
        <v>7</v>
      </c>
      <c r="B25" s="2" t="s">
        <v>28</v>
      </c>
      <c r="C25" s="3">
        <v>1995</v>
      </c>
      <c r="D25" s="3">
        <v>3</v>
      </c>
      <c r="E25" s="3" t="s">
        <v>31</v>
      </c>
      <c r="F25" s="12" t="s">
        <v>68</v>
      </c>
      <c r="G25" s="12">
        <v>8</v>
      </c>
      <c r="H25" s="12" t="s">
        <v>88</v>
      </c>
      <c r="I25" s="12">
        <v>7.5</v>
      </c>
      <c r="J25" s="3">
        <f t="shared" si="1"/>
        <v>60</v>
      </c>
      <c r="K25" s="21" t="s">
        <v>82</v>
      </c>
      <c r="L25" s="3" t="s">
        <v>13</v>
      </c>
    </row>
    <row r="26" spans="1:12" ht="13.5" thickBot="1">
      <c r="A26" s="5">
        <v>8</v>
      </c>
      <c r="B26" s="5" t="s">
        <v>44</v>
      </c>
      <c r="C26" s="6">
        <v>1996</v>
      </c>
      <c r="D26" s="6" t="s">
        <v>13</v>
      </c>
      <c r="E26" s="6" t="s">
        <v>41</v>
      </c>
      <c r="F26" s="19" t="s">
        <v>80</v>
      </c>
      <c r="G26" s="19">
        <v>7</v>
      </c>
      <c r="H26" s="19" t="s">
        <v>87</v>
      </c>
      <c r="I26" s="19">
        <v>5</v>
      </c>
      <c r="J26" s="6">
        <f t="shared" si="1"/>
        <v>35</v>
      </c>
      <c r="K26" s="22" t="s">
        <v>89</v>
      </c>
      <c r="L26" s="3" t="s">
        <v>13</v>
      </c>
    </row>
    <row r="27" spans="1:12" ht="12.75">
      <c r="A27" s="16">
        <v>9</v>
      </c>
      <c r="B27" s="16" t="s">
        <v>60</v>
      </c>
      <c r="C27" s="17">
        <v>1996</v>
      </c>
      <c r="D27" s="17" t="s">
        <v>6</v>
      </c>
      <c r="E27" s="17" t="s">
        <v>8</v>
      </c>
      <c r="F27" s="18">
        <v>4.9</v>
      </c>
      <c r="G27" s="18">
        <v>10</v>
      </c>
      <c r="H27" s="18" t="s">
        <v>88</v>
      </c>
      <c r="I27" s="18">
        <v>7.5</v>
      </c>
      <c r="J27" s="17">
        <f t="shared" si="1"/>
        <v>75</v>
      </c>
      <c r="L27" s="3" t="s">
        <v>13</v>
      </c>
    </row>
    <row r="28" spans="1:12" ht="12.75">
      <c r="A28" s="2">
        <v>10</v>
      </c>
      <c r="B28" s="2" t="s">
        <v>69</v>
      </c>
      <c r="C28" s="3">
        <v>1995</v>
      </c>
      <c r="D28" s="3" t="s">
        <v>13</v>
      </c>
      <c r="E28" s="3" t="s">
        <v>15</v>
      </c>
      <c r="F28" s="12" t="s">
        <v>70</v>
      </c>
      <c r="G28" s="12">
        <v>9</v>
      </c>
      <c r="H28" s="12" t="s">
        <v>89</v>
      </c>
      <c r="I28" s="12">
        <v>12</v>
      </c>
      <c r="J28" s="3">
        <f t="shared" si="1"/>
        <v>108</v>
      </c>
      <c r="L28" s="3" t="s">
        <v>13</v>
      </c>
    </row>
    <row r="29" spans="1:12" ht="12.75">
      <c r="A29" s="2">
        <v>11</v>
      </c>
      <c r="B29" s="2" t="s">
        <v>59</v>
      </c>
      <c r="C29" s="3">
        <v>1993</v>
      </c>
      <c r="D29" s="3" t="s">
        <v>10</v>
      </c>
      <c r="E29" s="3" t="s">
        <v>16</v>
      </c>
      <c r="F29" s="12">
        <v>4</v>
      </c>
      <c r="G29" s="12">
        <v>11</v>
      </c>
      <c r="H29" s="12">
        <v>3.4</v>
      </c>
      <c r="I29" s="12">
        <v>10</v>
      </c>
      <c r="J29" s="3">
        <f t="shared" si="1"/>
        <v>110</v>
      </c>
      <c r="L29" s="3" t="s">
        <v>10</v>
      </c>
    </row>
    <row r="30" spans="1:12" ht="12.75">
      <c r="A30" s="2">
        <v>12</v>
      </c>
      <c r="B30" s="2" t="s">
        <v>11</v>
      </c>
      <c r="C30" s="3">
        <v>1996</v>
      </c>
      <c r="D30" s="3" t="s">
        <v>6</v>
      </c>
      <c r="E30" s="3" t="s">
        <v>15</v>
      </c>
      <c r="F30" s="12" t="s">
        <v>71</v>
      </c>
      <c r="G30" s="12">
        <v>12</v>
      </c>
      <c r="H30" s="12">
        <v>3</v>
      </c>
      <c r="I30" s="12">
        <v>11</v>
      </c>
      <c r="J30" s="3">
        <f t="shared" si="1"/>
        <v>132</v>
      </c>
      <c r="L30" s="3" t="s">
        <v>10</v>
      </c>
    </row>
    <row r="31" spans="1:7" ht="12.75">
      <c r="A31" s="8"/>
      <c r="B31" s="8"/>
      <c r="C31" s="9"/>
      <c r="D31" s="9"/>
      <c r="E31" s="9"/>
      <c r="F31" s="14"/>
      <c r="G31" s="14"/>
    </row>
    <row r="32" spans="2:5" ht="12.75">
      <c r="B32" t="s">
        <v>46</v>
      </c>
      <c r="C32" s="1"/>
      <c r="E32" s="1" t="s">
        <v>58</v>
      </c>
    </row>
    <row r="33" ht="12.75">
      <c r="C33" s="1"/>
    </row>
    <row r="34" spans="2:5" ht="12.75">
      <c r="B34" t="s">
        <v>47</v>
      </c>
      <c r="C34" s="1"/>
      <c r="E34" s="1" t="s">
        <v>48</v>
      </c>
    </row>
  </sheetData>
  <mergeCells count="9">
    <mergeCell ref="A17:D17"/>
    <mergeCell ref="A16:B16"/>
    <mergeCell ref="J16:L16"/>
    <mergeCell ref="A1:K2"/>
    <mergeCell ref="A3:K3"/>
    <mergeCell ref="A15:K15"/>
    <mergeCell ref="A5:D5"/>
    <mergeCell ref="A4:B4"/>
    <mergeCell ref="J4:L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3.00390625" style="0" bestFit="1" customWidth="1"/>
    <col min="2" max="2" width="21.57421875" style="0" customWidth="1"/>
    <col min="3" max="3" width="5.00390625" style="1" bestFit="1" customWidth="1"/>
    <col min="4" max="4" width="6.7109375" style="1" customWidth="1"/>
    <col min="5" max="5" width="16.8515625" style="1" customWidth="1"/>
    <col min="6" max="6" width="5.7109375" style="0" customWidth="1"/>
    <col min="7" max="7" width="4.7109375" style="0" customWidth="1"/>
    <col min="8" max="9" width="4.8515625" style="1" customWidth="1"/>
    <col min="10" max="10" width="7.28125" style="1" customWidth="1"/>
    <col min="11" max="11" width="6.140625" style="1" customWidth="1"/>
    <col min="12" max="12" width="7.7109375" style="1" customWidth="1"/>
  </cols>
  <sheetData>
    <row r="1" spans="1:12" ht="12.75" customHeight="1">
      <c r="A1" s="34" t="s">
        <v>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6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2" t="s">
        <v>56</v>
      </c>
      <c r="B4" s="32"/>
      <c r="I4" s="33" t="s">
        <v>57</v>
      </c>
      <c r="J4" s="33"/>
      <c r="K4" s="33"/>
      <c r="L4" s="33"/>
    </row>
    <row r="5" spans="1:7" ht="12.75">
      <c r="A5" s="31" t="s">
        <v>78</v>
      </c>
      <c r="B5" s="31"/>
      <c r="C5" s="31"/>
      <c r="D5" s="31"/>
      <c r="F5" s="1"/>
      <c r="G5" s="1"/>
    </row>
    <row r="6" spans="1:12" ht="12.75">
      <c r="A6" s="2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76</v>
      </c>
      <c r="G6" s="3" t="s">
        <v>75</v>
      </c>
      <c r="H6" s="3" t="s">
        <v>77</v>
      </c>
      <c r="I6" s="3" t="s">
        <v>75</v>
      </c>
      <c r="J6" s="3" t="s">
        <v>84</v>
      </c>
      <c r="K6" s="4" t="s">
        <v>65</v>
      </c>
      <c r="L6" s="4" t="s">
        <v>90</v>
      </c>
    </row>
    <row r="7" spans="1:12" ht="12.75">
      <c r="A7" s="2">
        <v>1</v>
      </c>
      <c r="B7" s="2" t="s">
        <v>39</v>
      </c>
      <c r="C7" s="3">
        <v>1991</v>
      </c>
      <c r="D7" s="3" t="s">
        <v>25</v>
      </c>
      <c r="E7" s="3" t="s">
        <v>16</v>
      </c>
      <c r="F7" s="3" t="s">
        <v>67</v>
      </c>
      <c r="G7" s="3">
        <v>1</v>
      </c>
      <c r="H7" s="3" t="s">
        <v>67</v>
      </c>
      <c r="I7" s="3">
        <v>1</v>
      </c>
      <c r="J7" s="3">
        <f aca="true" t="shared" si="0" ref="J7:J12">G7*I7</f>
        <v>1</v>
      </c>
      <c r="K7" s="21" t="s">
        <v>67</v>
      </c>
      <c r="L7" s="3">
        <v>2</v>
      </c>
    </row>
    <row r="8" spans="1:12" ht="12.75">
      <c r="A8" s="2">
        <v>2</v>
      </c>
      <c r="B8" s="2" t="s">
        <v>21</v>
      </c>
      <c r="C8" s="3">
        <v>1991</v>
      </c>
      <c r="D8" s="3" t="s">
        <v>25</v>
      </c>
      <c r="E8" s="3" t="s">
        <v>15</v>
      </c>
      <c r="F8" s="3" t="s">
        <v>83</v>
      </c>
      <c r="G8" s="3">
        <v>2</v>
      </c>
      <c r="H8" s="3" t="s">
        <v>96</v>
      </c>
      <c r="I8" s="3">
        <v>2</v>
      </c>
      <c r="J8" s="3">
        <f t="shared" si="0"/>
        <v>4</v>
      </c>
      <c r="K8" s="21" t="s">
        <v>101</v>
      </c>
      <c r="L8" s="3">
        <v>3</v>
      </c>
    </row>
    <row r="9" spans="1:12" ht="12.75">
      <c r="A9" s="2">
        <v>3</v>
      </c>
      <c r="B9" s="2" t="s">
        <v>22</v>
      </c>
      <c r="C9" s="3">
        <v>1991</v>
      </c>
      <c r="D9" s="3">
        <v>1</v>
      </c>
      <c r="E9" s="3" t="s">
        <v>15</v>
      </c>
      <c r="F9" s="3" t="s">
        <v>68</v>
      </c>
      <c r="G9" s="3">
        <v>3</v>
      </c>
      <c r="H9" s="3" t="s">
        <v>94</v>
      </c>
      <c r="I9" s="3">
        <v>3.5</v>
      </c>
      <c r="J9" s="3">
        <f t="shared" si="0"/>
        <v>10.5</v>
      </c>
      <c r="K9" s="21">
        <v>6.4</v>
      </c>
      <c r="L9" s="3">
        <v>3</v>
      </c>
    </row>
    <row r="10" spans="1:12" ht="13.5" thickBot="1">
      <c r="A10" s="5">
        <v>4</v>
      </c>
      <c r="B10" s="5" t="s">
        <v>40</v>
      </c>
      <c r="C10" s="6">
        <v>1991</v>
      </c>
      <c r="D10" s="6">
        <v>1</v>
      </c>
      <c r="E10" s="6" t="s">
        <v>41</v>
      </c>
      <c r="F10" s="6" t="s">
        <v>82</v>
      </c>
      <c r="G10" s="6">
        <v>5.5</v>
      </c>
      <c r="H10" s="6" t="s">
        <v>94</v>
      </c>
      <c r="I10" s="6">
        <v>3.5</v>
      </c>
      <c r="J10" s="6">
        <f t="shared" si="0"/>
        <v>19.25</v>
      </c>
      <c r="K10" s="22">
        <v>2.5</v>
      </c>
      <c r="L10" s="6">
        <v>3</v>
      </c>
    </row>
    <row r="11" spans="1:12" ht="12.75">
      <c r="A11" s="16">
        <v>5</v>
      </c>
      <c r="B11" s="16" t="s">
        <v>9</v>
      </c>
      <c r="C11" s="17">
        <v>1992</v>
      </c>
      <c r="D11" s="17" t="s">
        <v>20</v>
      </c>
      <c r="E11" s="17" t="s">
        <v>8</v>
      </c>
      <c r="F11" s="17" t="s">
        <v>73</v>
      </c>
      <c r="G11" s="17">
        <v>4</v>
      </c>
      <c r="H11" s="17" t="s">
        <v>95</v>
      </c>
      <c r="I11" s="17">
        <v>5.5</v>
      </c>
      <c r="J11" s="17">
        <f t="shared" si="0"/>
        <v>22</v>
      </c>
      <c r="L11" s="17" t="s">
        <v>20</v>
      </c>
    </row>
    <row r="12" spans="1:12" ht="12.75">
      <c r="A12" s="2">
        <v>6</v>
      </c>
      <c r="B12" s="2" t="s">
        <v>23</v>
      </c>
      <c r="C12" s="3">
        <v>1991</v>
      </c>
      <c r="D12" s="3">
        <v>1</v>
      </c>
      <c r="E12" s="3" t="s">
        <v>8</v>
      </c>
      <c r="F12" s="3" t="s">
        <v>82</v>
      </c>
      <c r="G12" s="3">
        <v>5.5</v>
      </c>
      <c r="H12" s="3" t="s">
        <v>95</v>
      </c>
      <c r="I12" s="3">
        <v>5.5</v>
      </c>
      <c r="J12" s="3">
        <f t="shared" si="0"/>
        <v>30.25</v>
      </c>
      <c r="L12" s="3" t="s">
        <v>20</v>
      </c>
    </row>
    <row r="13" spans="1:10" ht="12.75">
      <c r="A13" s="8"/>
      <c r="B13" s="8"/>
      <c r="C13" s="9"/>
      <c r="D13" s="9"/>
      <c r="E13" s="9"/>
      <c r="F13" s="9"/>
      <c r="G13" s="9"/>
      <c r="H13" s="9"/>
      <c r="I13" s="9"/>
      <c r="J13" s="9"/>
    </row>
    <row r="14" spans="1:12" ht="18" customHeight="1">
      <c r="A14" s="34" t="s">
        <v>52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32" t="s">
        <v>56</v>
      </c>
      <c r="B15" s="32"/>
      <c r="I15" s="33" t="s">
        <v>57</v>
      </c>
      <c r="J15" s="33"/>
      <c r="K15" s="33"/>
      <c r="L15" s="33"/>
    </row>
    <row r="16" spans="1:7" ht="12.75">
      <c r="A16" s="31" t="s">
        <v>78</v>
      </c>
      <c r="B16" s="31"/>
      <c r="C16" s="31"/>
      <c r="D16" s="31"/>
      <c r="F16" s="1"/>
      <c r="G16" s="1"/>
    </row>
    <row r="17" spans="1:12" ht="12.75">
      <c r="A17" s="2" t="s">
        <v>0</v>
      </c>
      <c r="B17" s="2" t="s">
        <v>1</v>
      </c>
      <c r="C17" s="3" t="s">
        <v>2</v>
      </c>
      <c r="D17" s="3" t="s">
        <v>3</v>
      </c>
      <c r="E17" s="3" t="s">
        <v>4</v>
      </c>
      <c r="F17" s="3" t="s">
        <v>76</v>
      </c>
      <c r="G17" s="3" t="s">
        <v>75</v>
      </c>
      <c r="H17" s="3" t="s">
        <v>77</v>
      </c>
      <c r="I17" s="3" t="s">
        <v>75</v>
      </c>
      <c r="J17" s="3" t="s">
        <v>84</v>
      </c>
      <c r="K17" s="20" t="s">
        <v>65</v>
      </c>
      <c r="L17" s="4" t="s">
        <v>90</v>
      </c>
    </row>
    <row r="18" spans="1:12" ht="12.75">
      <c r="A18" s="2">
        <v>1</v>
      </c>
      <c r="B18" s="7" t="s">
        <v>27</v>
      </c>
      <c r="C18" s="3">
        <v>1992</v>
      </c>
      <c r="D18" s="3" t="s">
        <v>25</v>
      </c>
      <c r="E18" s="3" t="s">
        <v>16</v>
      </c>
      <c r="F18" s="12" t="s">
        <v>67</v>
      </c>
      <c r="G18" s="12">
        <v>3.5</v>
      </c>
      <c r="H18" s="3" t="s">
        <v>67</v>
      </c>
      <c r="I18" s="12">
        <v>3.5</v>
      </c>
      <c r="J18" s="3">
        <f aca="true" t="shared" si="1" ref="J18:J30">G18*I18</f>
        <v>12.25</v>
      </c>
      <c r="K18" s="21" t="s">
        <v>67</v>
      </c>
      <c r="L18" s="3">
        <v>2</v>
      </c>
    </row>
    <row r="19" spans="1:12" ht="12.75">
      <c r="A19" s="2">
        <v>2</v>
      </c>
      <c r="B19" s="7" t="s">
        <v>36</v>
      </c>
      <c r="C19" s="4">
        <v>1991</v>
      </c>
      <c r="D19" s="3" t="s">
        <v>25</v>
      </c>
      <c r="E19" s="3" t="s">
        <v>16</v>
      </c>
      <c r="F19" s="12" t="s">
        <v>67</v>
      </c>
      <c r="G19" s="12">
        <v>3.5</v>
      </c>
      <c r="H19" s="3" t="s">
        <v>67</v>
      </c>
      <c r="I19" s="12">
        <v>3.5</v>
      </c>
      <c r="J19" s="3">
        <f t="shared" si="1"/>
        <v>12.25</v>
      </c>
      <c r="K19" s="21" t="s">
        <v>103</v>
      </c>
      <c r="L19" s="3">
        <v>3</v>
      </c>
    </row>
    <row r="20" spans="1:12" ht="12.75">
      <c r="A20" s="2">
        <v>3</v>
      </c>
      <c r="B20" s="2" t="s">
        <v>24</v>
      </c>
      <c r="C20" s="3">
        <v>1991</v>
      </c>
      <c r="D20" s="3" t="s">
        <v>25</v>
      </c>
      <c r="E20" s="3" t="s">
        <v>8</v>
      </c>
      <c r="F20" s="12" t="s">
        <v>67</v>
      </c>
      <c r="G20" s="12">
        <v>3.5</v>
      </c>
      <c r="H20" s="3" t="s">
        <v>67</v>
      </c>
      <c r="I20" s="12">
        <v>3.5</v>
      </c>
      <c r="J20" s="3">
        <f t="shared" si="1"/>
        <v>12.25</v>
      </c>
      <c r="K20" s="21" t="s">
        <v>104</v>
      </c>
      <c r="L20" s="3">
        <v>3</v>
      </c>
    </row>
    <row r="21" spans="1:12" ht="12.75">
      <c r="A21" s="2">
        <v>4</v>
      </c>
      <c r="B21" s="7" t="s">
        <v>30</v>
      </c>
      <c r="C21" s="4">
        <v>1992</v>
      </c>
      <c r="D21" s="3" t="s">
        <v>25</v>
      </c>
      <c r="E21" s="3" t="s">
        <v>31</v>
      </c>
      <c r="F21" s="12" t="s">
        <v>67</v>
      </c>
      <c r="G21" s="12">
        <v>3.5</v>
      </c>
      <c r="H21" s="3" t="s">
        <v>67</v>
      </c>
      <c r="I21" s="12">
        <v>3.5</v>
      </c>
      <c r="J21" s="3">
        <f t="shared" si="1"/>
        <v>12.25</v>
      </c>
      <c r="K21" s="21" t="s">
        <v>105</v>
      </c>
      <c r="L21" s="3">
        <v>3</v>
      </c>
    </row>
    <row r="22" spans="1:12" ht="12.75">
      <c r="A22" s="2">
        <v>5</v>
      </c>
      <c r="B22" s="2" t="s">
        <v>38</v>
      </c>
      <c r="C22" s="3">
        <v>1991</v>
      </c>
      <c r="D22" s="3">
        <v>1</v>
      </c>
      <c r="E22" s="3" t="s">
        <v>16</v>
      </c>
      <c r="F22" s="12" t="s">
        <v>67</v>
      </c>
      <c r="G22" s="12">
        <v>3.5</v>
      </c>
      <c r="H22" s="3" t="s">
        <v>67</v>
      </c>
      <c r="I22" s="12">
        <v>3.5</v>
      </c>
      <c r="J22" s="3">
        <f t="shared" si="1"/>
        <v>12.25</v>
      </c>
      <c r="K22" s="21" t="s">
        <v>106</v>
      </c>
      <c r="L22" s="3" t="s">
        <v>20</v>
      </c>
    </row>
    <row r="23" spans="1:12" ht="12.75">
      <c r="A23" s="2">
        <v>6</v>
      </c>
      <c r="B23" s="7" t="s">
        <v>37</v>
      </c>
      <c r="C23" s="4">
        <v>1991</v>
      </c>
      <c r="D23" s="3">
        <v>1</v>
      </c>
      <c r="E23" s="3" t="s">
        <v>16</v>
      </c>
      <c r="F23" s="12">
        <v>9.6</v>
      </c>
      <c r="G23" s="12">
        <v>7</v>
      </c>
      <c r="H23" s="3">
        <v>10.5</v>
      </c>
      <c r="I23" s="3">
        <v>8</v>
      </c>
      <c r="J23" s="3">
        <f t="shared" si="1"/>
        <v>56</v>
      </c>
      <c r="K23" s="21" t="s">
        <v>107</v>
      </c>
      <c r="L23" s="3" t="s">
        <v>20</v>
      </c>
    </row>
    <row r="24" spans="1:12" ht="12.75">
      <c r="A24" s="2">
        <v>7</v>
      </c>
      <c r="B24" s="2" t="s">
        <v>17</v>
      </c>
      <c r="C24" s="3">
        <v>1992</v>
      </c>
      <c r="D24" s="3" t="s">
        <v>20</v>
      </c>
      <c r="E24" s="3" t="s">
        <v>8</v>
      </c>
      <c r="F24" s="12" t="s">
        <v>68</v>
      </c>
      <c r="G24" s="12">
        <v>10.5</v>
      </c>
      <c r="H24" s="3" t="s">
        <v>99</v>
      </c>
      <c r="I24" s="3">
        <v>7</v>
      </c>
      <c r="J24" s="3">
        <f t="shared" si="1"/>
        <v>73.5</v>
      </c>
      <c r="K24" s="21">
        <v>3.6</v>
      </c>
      <c r="L24" s="3" t="s">
        <v>20</v>
      </c>
    </row>
    <row r="25" spans="1:12" ht="13.5" thickBot="1">
      <c r="A25" s="2">
        <v>8</v>
      </c>
      <c r="B25" s="27" t="s">
        <v>35</v>
      </c>
      <c r="C25" s="6">
        <v>1992</v>
      </c>
      <c r="D25" s="6">
        <v>2</v>
      </c>
      <c r="E25" s="6" t="s">
        <v>16</v>
      </c>
      <c r="F25" s="19" t="s">
        <v>67</v>
      </c>
      <c r="G25" s="19">
        <v>3.5</v>
      </c>
      <c r="H25" s="6" t="s">
        <v>67</v>
      </c>
      <c r="I25" s="19">
        <v>3.5</v>
      </c>
      <c r="J25" s="6">
        <f t="shared" si="1"/>
        <v>12.25</v>
      </c>
      <c r="K25" s="22" t="s">
        <v>108</v>
      </c>
      <c r="L25" s="6" t="s">
        <v>20</v>
      </c>
    </row>
    <row r="26" spans="1:12" ht="12.75">
      <c r="A26" s="2">
        <v>9</v>
      </c>
      <c r="B26" s="25" t="s">
        <v>45</v>
      </c>
      <c r="C26" s="26">
        <v>1991</v>
      </c>
      <c r="D26" s="17">
        <v>1</v>
      </c>
      <c r="E26" s="17" t="s">
        <v>15</v>
      </c>
      <c r="F26" s="18">
        <v>9</v>
      </c>
      <c r="G26" s="18">
        <v>8</v>
      </c>
      <c r="H26" s="17" t="s">
        <v>98</v>
      </c>
      <c r="I26" s="17">
        <v>10</v>
      </c>
      <c r="J26" s="17">
        <f t="shared" si="1"/>
        <v>80</v>
      </c>
      <c r="L26" s="17" t="s">
        <v>20</v>
      </c>
    </row>
    <row r="27" spans="1:12" ht="12.75">
      <c r="A27" s="2">
        <v>10</v>
      </c>
      <c r="B27" s="7" t="s">
        <v>42</v>
      </c>
      <c r="C27" s="4">
        <v>1992</v>
      </c>
      <c r="D27" s="3">
        <v>1</v>
      </c>
      <c r="E27" s="3" t="s">
        <v>15</v>
      </c>
      <c r="F27" s="12" t="s">
        <v>68</v>
      </c>
      <c r="G27" s="12">
        <v>10.5</v>
      </c>
      <c r="H27" s="3" t="s">
        <v>97</v>
      </c>
      <c r="I27" s="3">
        <v>9</v>
      </c>
      <c r="J27" s="3">
        <f t="shared" si="1"/>
        <v>94.5</v>
      </c>
      <c r="L27" s="3" t="s">
        <v>20</v>
      </c>
    </row>
    <row r="28" spans="1:12" ht="12.75">
      <c r="A28" s="2">
        <v>11</v>
      </c>
      <c r="B28" s="7" t="s">
        <v>29</v>
      </c>
      <c r="C28" s="4">
        <v>1992</v>
      </c>
      <c r="D28" s="3">
        <v>3</v>
      </c>
      <c r="E28" s="3" t="s">
        <v>31</v>
      </c>
      <c r="F28" s="12">
        <v>6.7</v>
      </c>
      <c r="G28" s="12">
        <v>9</v>
      </c>
      <c r="H28" s="3" t="s">
        <v>70</v>
      </c>
      <c r="I28" s="3">
        <v>11</v>
      </c>
      <c r="J28" s="3">
        <f t="shared" si="1"/>
        <v>99</v>
      </c>
      <c r="L28" s="3" t="s">
        <v>13</v>
      </c>
    </row>
    <row r="29" spans="1:12" ht="12.75">
      <c r="A29" s="2">
        <v>12</v>
      </c>
      <c r="B29" s="7" t="s">
        <v>63</v>
      </c>
      <c r="C29" s="4">
        <v>1991</v>
      </c>
      <c r="D29" s="3" t="s">
        <v>10</v>
      </c>
      <c r="E29" s="3" t="s">
        <v>64</v>
      </c>
      <c r="F29" s="12" t="s">
        <v>74</v>
      </c>
      <c r="G29" s="12">
        <v>12</v>
      </c>
      <c r="H29" s="3" t="s">
        <v>89</v>
      </c>
      <c r="I29" s="3">
        <v>13</v>
      </c>
      <c r="J29" s="3">
        <f t="shared" si="1"/>
        <v>156</v>
      </c>
      <c r="L29" s="3" t="s">
        <v>13</v>
      </c>
    </row>
    <row r="30" spans="1:12" ht="12.75">
      <c r="A30" s="2">
        <v>12</v>
      </c>
      <c r="B30" s="2" t="s">
        <v>26</v>
      </c>
      <c r="C30" s="3">
        <v>1991</v>
      </c>
      <c r="D30" s="3" t="s">
        <v>6</v>
      </c>
      <c r="E30" s="3" t="s">
        <v>8</v>
      </c>
      <c r="F30" s="12">
        <v>4</v>
      </c>
      <c r="G30" s="12">
        <v>13</v>
      </c>
      <c r="H30" s="3" t="s">
        <v>100</v>
      </c>
      <c r="I30" s="3">
        <v>12</v>
      </c>
      <c r="J30" s="3">
        <f t="shared" si="1"/>
        <v>156</v>
      </c>
      <c r="L30" s="3" t="s">
        <v>13</v>
      </c>
    </row>
    <row r="31" spans="1:10" ht="12.75">
      <c r="A31" s="8"/>
      <c r="B31" s="10"/>
      <c r="C31" s="15"/>
      <c r="D31" s="9"/>
      <c r="E31" s="9"/>
      <c r="F31" s="9"/>
      <c r="G31" s="9"/>
      <c r="H31" s="9"/>
      <c r="I31" s="9"/>
      <c r="J31" s="9"/>
    </row>
    <row r="32" spans="2:7" ht="12.75">
      <c r="B32" t="s">
        <v>46</v>
      </c>
      <c r="E32" s="1" t="s">
        <v>58</v>
      </c>
      <c r="F32" s="1"/>
      <c r="G32" s="1"/>
    </row>
    <row r="33" spans="6:7" ht="12.75">
      <c r="F33" s="1"/>
      <c r="G33" s="1"/>
    </row>
    <row r="34" spans="2:7" ht="12.75">
      <c r="B34" t="s">
        <v>47</v>
      </c>
      <c r="E34" s="1" t="s">
        <v>48</v>
      </c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</sheetData>
  <mergeCells count="9">
    <mergeCell ref="A5:D5"/>
    <mergeCell ref="A4:B4"/>
    <mergeCell ref="I4:L4"/>
    <mergeCell ref="A1:L2"/>
    <mergeCell ref="A3:L3"/>
    <mergeCell ref="A16:D16"/>
    <mergeCell ref="A15:B15"/>
    <mergeCell ref="I15:L15"/>
    <mergeCell ref="A14:L1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25" sqref="E25"/>
    </sheetView>
  </sheetViews>
  <sheetFormatPr defaultColWidth="9.140625" defaultRowHeight="12.75"/>
  <cols>
    <col min="1" max="1" width="2.7109375" style="0" customWidth="1"/>
    <col min="2" max="2" width="17.8515625" style="0" customWidth="1"/>
    <col min="3" max="3" width="5.00390625" style="0" bestFit="1" customWidth="1"/>
    <col min="4" max="4" width="7.28125" style="0" bestFit="1" customWidth="1"/>
    <col min="5" max="5" width="17.421875" style="0" bestFit="1" customWidth="1"/>
    <col min="6" max="6" width="6.421875" style="0" customWidth="1"/>
    <col min="7" max="8" width="5.421875" style="0" customWidth="1"/>
    <col min="9" max="9" width="6.28125" style="0" customWidth="1"/>
    <col min="10" max="10" width="7.00390625" style="0" customWidth="1"/>
    <col min="11" max="11" width="6.421875" style="0" customWidth="1"/>
  </cols>
  <sheetData>
    <row r="1" spans="1:11" ht="12.75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76</v>
      </c>
      <c r="G3" s="12" t="s">
        <v>75</v>
      </c>
      <c r="H3" s="3" t="s">
        <v>77</v>
      </c>
      <c r="I3" s="12" t="s">
        <v>75</v>
      </c>
      <c r="J3" s="3" t="s">
        <v>84</v>
      </c>
      <c r="K3" s="13" t="s">
        <v>65</v>
      </c>
    </row>
    <row r="4" spans="1:11" ht="12.75">
      <c r="A4" s="2">
        <v>1</v>
      </c>
      <c r="B4" s="2" t="s">
        <v>43</v>
      </c>
      <c r="C4" s="3">
        <v>1993</v>
      </c>
      <c r="D4" s="3">
        <v>2</v>
      </c>
      <c r="E4" s="3" t="s">
        <v>41</v>
      </c>
      <c r="F4" s="12" t="s">
        <v>72</v>
      </c>
      <c r="G4" s="12">
        <v>4</v>
      </c>
      <c r="H4" s="12">
        <v>6.3</v>
      </c>
      <c r="I4" s="12">
        <v>3</v>
      </c>
      <c r="J4" s="3">
        <f>G4*I4</f>
        <v>12</v>
      </c>
      <c r="K4" s="2"/>
    </row>
    <row r="5" spans="1:11" ht="12.75">
      <c r="A5" s="2">
        <v>2</v>
      </c>
      <c r="B5" s="2" t="s">
        <v>34</v>
      </c>
      <c r="C5" s="3">
        <v>1996</v>
      </c>
      <c r="D5" s="3" t="s">
        <v>20</v>
      </c>
      <c r="E5" s="3" t="s">
        <v>16</v>
      </c>
      <c r="F5" s="12">
        <v>11.9</v>
      </c>
      <c r="G5" s="12">
        <v>3</v>
      </c>
      <c r="H5" s="12" t="s">
        <v>91</v>
      </c>
      <c r="I5" s="12">
        <v>2</v>
      </c>
      <c r="J5" s="3">
        <f>G5*I5</f>
        <v>6</v>
      </c>
      <c r="K5" s="2"/>
    </row>
    <row r="6" spans="1:11" ht="12.75">
      <c r="A6" s="2">
        <v>3</v>
      </c>
      <c r="B6" s="2" t="s">
        <v>62</v>
      </c>
      <c r="C6" s="3">
        <v>1993</v>
      </c>
      <c r="D6" s="3">
        <v>1</v>
      </c>
      <c r="E6" s="3" t="s">
        <v>31</v>
      </c>
      <c r="F6" s="12" t="s">
        <v>67</v>
      </c>
      <c r="G6" s="12">
        <v>1.5</v>
      </c>
      <c r="H6" s="24" t="s">
        <v>87</v>
      </c>
      <c r="I6" s="12">
        <v>4</v>
      </c>
      <c r="J6" s="3">
        <f>G6*I6</f>
        <v>6</v>
      </c>
      <c r="K6" s="2"/>
    </row>
    <row r="7" spans="1:11" ht="13.5" thickBot="1">
      <c r="A7" s="5">
        <v>4</v>
      </c>
      <c r="B7" s="5" t="s">
        <v>33</v>
      </c>
      <c r="C7" s="6">
        <v>1996</v>
      </c>
      <c r="D7" s="6">
        <v>2</v>
      </c>
      <c r="E7" s="6" t="s">
        <v>16</v>
      </c>
      <c r="F7" s="19" t="s">
        <v>67</v>
      </c>
      <c r="G7" s="19">
        <v>1.5</v>
      </c>
      <c r="H7" s="19" t="s">
        <v>67</v>
      </c>
      <c r="I7" s="19">
        <v>1</v>
      </c>
      <c r="J7" s="6">
        <f>G7*I7</f>
        <v>1.5</v>
      </c>
      <c r="K7" s="2"/>
    </row>
    <row r="8" spans="1:10" ht="12.75" customHeight="1">
      <c r="A8" s="38" t="s">
        <v>51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</row>
    <row r="11" spans="1:11" ht="12.75">
      <c r="A11" s="2" t="s">
        <v>0</v>
      </c>
      <c r="B11" s="2" t="s">
        <v>1</v>
      </c>
      <c r="C11" s="3" t="s">
        <v>2</v>
      </c>
      <c r="D11" s="3" t="s">
        <v>3</v>
      </c>
      <c r="E11" s="3" t="s">
        <v>4</v>
      </c>
      <c r="F11" s="3" t="s">
        <v>76</v>
      </c>
      <c r="G11" s="12" t="s">
        <v>75</v>
      </c>
      <c r="H11" s="3" t="s">
        <v>77</v>
      </c>
      <c r="I11" s="12" t="s">
        <v>75</v>
      </c>
      <c r="J11" s="3" t="s">
        <v>84</v>
      </c>
      <c r="K11" s="13" t="s">
        <v>65</v>
      </c>
    </row>
    <row r="12" spans="1:11" ht="12.75">
      <c r="A12" s="2">
        <v>1</v>
      </c>
      <c r="B12" s="2" t="s">
        <v>28</v>
      </c>
      <c r="C12" s="3">
        <v>1995</v>
      </c>
      <c r="D12" s="3">
        <v>3</v>
      </c>
      <c r="E12" s="3" t="s">
        <v>31</v>
      </c>
      <c r="F12" s="12" t="s">
        <v>68</v>
      </c>
      <c r="G12" s="12">
        <v>8</v>
      </c>
      <c r="H12" s="12" t="s">
        <v>88</v>
      </c>
      <c r="I12" s="12">
        <v>7.5</v>
      </c>
      <c r="J12" s="3">
        <f aca="true" t="shared" si="0" ref="J12:J19">PRODUCT(G12,I12)</f>
        <v>60</v>
      </c>
      <c r="K12" s="2"/>
    </row>
    <row r="13" spans="1:11" ht="12.75">
      <c r="A13" s="2">
        <v>2</v>
      </c>
      <c r="B13" s="2" t="s">
        <v>32</v>
      </c>
      <c r="C13" s="3">
        <v>1994</v>
      </c>
      <c r="D13" s="3" t="s">
        <v>13</v>
      </c>
      <c r="E13" s="3" t="s">
        <v>16</v>
      </c>
      <c r="F13" s="12" t="s">
        <v>79</v>
      </c>
      <c r="G13" s="12">
        <v>5</v>
      </c>
      <c r="H13" s="12">
        <v>4.7</v>
      </c>
      <c r="I13" s="12">
        <v>9</v>
      </c>
      <c r="J13" s="3">
        <f t="shared" si="0"/>
        <v>45</v>
      </c>
      <c r="K13" s="2"/>
    </row>
    <row r="14" spans="1:11" ht="12.75">
      <c r="A14" s="2">
        <v>3</v>
      </c>
      <c r="B14" s="2" t="s">
        <v>18</v>
      </c>
      <c r="C14" s="3">
        <v>1993</v>
      </c>
      <c r="D14" s="3" t="s">
        <v>20</v>
      </c>
      <c r="E14" s="3" t="s">
        <v>8</v>
      </c>
      <c r="F14" s="12">
        <v>10.9</v>
      </c>
      <c r="G14" s="12">
        <v>4</v>
      </c>
      <c r="H14" s="12" t="s">
        <v>87</v>
      </c>
      <c r="I14" s="12">
        <v>5</v>
      </c>
      <c r="J14" s="3">
        <f t="shared" si="0"/>
        <v>20</v>
      </c>
      <c r="K14" s="2"/>
    </row>
    <row r="15" spans="1:11" ht="12.75">
      <c r="A15" s="2">
        <v>4</v>
      </c>
      <c r="B15" s="2" t="s">
        <v>44</v>
      </c>
      <c r="C15" s="3">
        <v>1996</v>
      </c>
      <c r="D15" s="3" t="s">
        <v>13</v>
      </c>
      <c r="E15" s="3" t="s">
        <v>41</v>
      </c>
      <c r="F15" s="12" t="s">
        <v>80</v>
      </c>
      <c r="G15" s="12">
        <v>7</v>
      </c>
      <c r="H15" s="12" t="s">
        <v>87</v>
      </c>
      <c r="I15" s="12">
        <v>5</v>
      </c>
      <c r="J15" s="3">
        <f t="shared" si="0"/>
        <v>35</v>
      </c>
      <c r="K15" s="2"/>
    </row>
    <row r="16" spans="1:11" ht="12.75">
      <c r="A16" s="2">
        <v>5</v>
      </c>
      <c r="B16" s="2" t="s">
        <v>61</v>
      </c>
      <c r="C16" s="3">
        <v>1995</v>
      </c>
      <c r="D16" s="3" t="s">
        <v>10</v>
      </c>
      <c r="E16" s="3" t="s">
        <v>16</v>
      </c>
      <c r="F16" s="12" t="s">
        <v>72</v>
      </c>
      <c r="G16" s="12">
        <v>6</v>
      </c>
      <c r="H16" s="12">
        <v>7</v>
      </c>
      <c r="I16" s="12">
        <v>2.5</v>
      </c>
      <c r="J16" s="3">
        <f t="shared" si="0"/>
        <v>15</v>
      </c>
      <c r="K16" s="2"/>
    </row>
    <row r="17" spans="1:11" ht="12.75">
      <c r="A17" s="2">
        <v>6</v>
      </c>
      <c r="B17" s="2" t="s">
        <v>19</v>
      </c>
      <c r="C17" s="3">
        <v>1994</v>
      </c>
      <c r="D17" s="3" t="s">
        <v>13</v>
      </c>
      <c r="E17" s="3" t="s">
        <v>8</v>
      </c>
      <c r="F17" s="12" t="s">
        <v>67</v>
      </c>
      <c r="G17" s="12">
        <v>2</v>
      </c>
      <c r="H17" s="12" t="s">
        <v>87</v>
      </c>
      <c r="I17" s="12">
        <v>5</v>
      </c>
      <c r="J17" s="3">
        <f t="shared" si="0"/>
        <v>10</v>
      </c>
      <c r="K17" s="2"/>
    </row>
    <row r="18" spans="1:11" ht="12.75">
      <c r="A18" s="2">
        <v>7</v>
      </c>
      <c r="B18" s="2" t="s">
        <v>12</v>
      </c>
      <c r="C18" s="3">
        <v>1996</v>
      </c>
      <c r="D18" s="3">
        <v>3</v>
      </c>
      <c r="E18" s="3" t="s">
        <v>15</v>
      </c>
      <c r="F18" s="12" t="s">
        <v>67</v>
      </c>
      <c r="G18" s="12">
        <v>2</v>
      </c>
      <c r="H18" s="12">
        <v>7</v>
      </c>
      <c r="I18" s="12">
        <v>2.5</v>
      </c>
      <c r="J18" s="3">
        <f t="shared" si="0"/>
        <v>5</v>
      </c>
      <c r="K18" s="2"/>
    </row>
    <row r="19" spans="1:11" ht="12.75">
      <c r="A19" s="2">
        <v>8</v>
      </c>
      <c r="B19" s="2" t="s">
        <v>14</v>
      </c>
      <c r="C19" s="3">
        <v>1993</v>
      </c>
      <c r="D19" s="3">
        <v>1</v>
      </c>
      <c r="E19" s="3" t="s">
        <v>16</v>
      </c>
      <c r="F19" s="12" t="s">
        <v>67</v>
      </c>
      <c r="G19" s="12">
        <v>2</v>
      </c>
      <c r="H19" s="12" t="s">
        <v>67</v>
      </c>
      <c r="I19" s="12">
        <v>1</v>
      </c>
      <c r="J19" s="3">
        <f t="shared" si="0"/>
        <v>2</v>
      </c>
      <c r="K19" s="2"/>
    </row>
    <row r="20" spans="1:10" ht="12.75" customHeight="1">
      <c r="A20" s="37" t="s">
        <v>54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1" ht="12.75">
      <c r="A22" s="2" t="s">
        <v>0</v>
      </c>
      <c r="B22" s="2" t="s">
        <v>1</v>
      </c>
      <c r="C22" s="3" t="s">
        <v>2</v>
      </c>
      <c r="D22" s="3" t="s">
        <v>3</v>
      </c>
      <c r="E22" s="3" t="s">
        <v>4</v>
      </c>
      <c r="F22" s="3" t="s">
        <v>76</v>
      </c>
      <c r="G22" s="12" t="s">
        <v>75</v>
      </c>
      <c r="H22" s="3" t="s">
        <v>77</v>
      </c>
      <c r="I22" s="12" t="s">
        <v>75</v>
      </c>
      <c r="J22" s="3" t="s">
        <v>84</v>
      </c>
      <c r="K22" s="13" t="s">
        <v>65</v>
      </c>
    </row>
    <row r="23" spans="1:11" ht="12.75">
      <c r="A23" s="2">
        <v>1</v>
      </c>
      <c r="B23" s="2" t="s">
        <v>40</v>
      </c>
      <c r="C23" s="3">
        <v>1991</v>
      </c>
      <c r="D23" s="3">
        <v>1</v>
      </c>
      <c r="E23" s="3" t="s">
        <v>41</v>
      </c>
      <c r="F23" s="3" t="s">
        <v>82</v>
      </c>
      <c r="G23" s="3">
        <v>5.5</v>
      </c>
      <c r="H23" s="3" t="s">
        <v>94</v>
      </c>
      <c r="I23" s="3">
        <v>3.5</v>
      </c>
      <c r="J23" s="3">
        <f>G23*I23</f>
        <v>19.25</v>
      </c>
      <c r="K23" s="2"/>
    </row>
    <row r="24" spans="1:11" ht="12.75">
      <c r="A24" s="2">
        <v>2</v>
      </c>
      <c r="B24" s="2" t="s">
        <v>22</v>
      </c>
      <c r="C24" s="3">
        <v>1991</v>
      </c>
      <c r="D24" s="3">
        <v>1</v>
      </c>
      <c r="E24" s="3" t="s">
        <v>15</v>
      </c>
      <c r="F24" s="3" t="s">
        <v>68</v>
      </c>
      <c r="G24" s="3">
        <v>3</v>
      </c>
      <c r="H24" s="3" t="s">
        <v>94</v>
      </c>
      <c r="I24" s="3">
        <v>3.5</v>
      </c>
      <c r="J24" s="3">
        <f>G24*I24</f>
        <v>10.5</v>
      </c>
      <c r="K24" s="3"/>
    </row>
    <row r="25" spans="1:11" ht="12.75">
      <c r="A25" s="2">
        <v>3</v>
      </c>
      <c r="B25" s="2" t="s">
        <v>21</v>
      </c>
      <c r="C25" s="3">
        <v>1991</v>
      </c>
      <c r="D25" s="3" t="s">
        <v>25</v>
      </c>
      <c r="E25" s="3" t="s">
        <v>15</v>
      </c>
      <c r="F25" s="3" t="s">
        <v>83</v>
      </c>
      <c r="G25" s="3">
        <v>2</v>
      </c>
      <c r="H25" s="3" t="s">
        <v>96</v>
      </c>
      <c r="I25" s="3">
        <v>2</v>
      </c>
      <c r="J25" s="3">
        <f>G25*I25</f>
        <v>4</v>
      </c>
      <c r="K25" s="3"/>
    </row>
    <row r="26" spans="1:11" ht="12.75">
      <c r="A26" s="2">
        <v>4</v>
      </c>
      <c r="B26" s="2" t="s">
        <v>39</v>
      </c>
      <c r="C26" s="3">
        <v>1991</v>
      </c>
      <c r="D26" s="3" t="s">
        <v>25</v>
      </c>
      <c r="E26" s="3" t="s">
        <v>16</v>
      </c>
      <c r="F26" s="3" t="s">
        <v>67</v>
      </c>
      <c r="G26" s="3">
        <v>1</v>
      </c>
      <c r="H26" s="3" t="s">
        <v>67</v>
      </c>
      <c r="I26" s="3">
        <v>1</v>
      </c>
      <c r="J26" s="3">
        <f>G26*I26</f>
        <v>1</v>
      </c>
      <c r="K26" s="3"/>
    </row>
    <row r="28" spans="1:10" ht="12.75" customHeight="1">
      <c r="A28" s="36" t="s">
        <v>55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1" ht="12.75" customHeight="1">
      <c r="A30" s="2" t="s">
        <v>0</v>
      </c>
      <c r="B30" s="2" t="s">
        <v>1</v>
      </c>
      <c r="C30" s="3" t="s">
        <v>2</v>
      </c>
      <c r="D30" s="3" t="s">
        <v>3</v>
      </c>
      <c r="E30" s="3" t="s">
        <v>4</v>
      </c>
      <c r="F30" s="3" t="s">
        <v>76</v>
      </c>
      <c r="G30" s="12" t="s">
        <v>75</v>
      </c>
      <c r="H30" s="3" t="s">
        <v>77</v>
      </c>
      <c r="I30" s="29" t="s">
        <v>75</v>
      </c>
      <c r="J30" s="3" t="s">
        <v>84</v>
      </c>
      <c r="K30" s="13" t="s">
        <v>65</v>
      </c>
    </row>
    <row r="31" spans="1:11" ht="12.75">
      <c r="A31" s="2">
        <v>1</v>
      </c>
      <c r="B31" s="7" t="s">
        <v>36</v>
      </c>
      <c r="C31" s="4">
        <v>1991</v>
      </c>
      <c r="D31" s="3" t="s">
        <v>25</v>
      </c>
      <c r="E31" s="3" t="s">
        <v>16</v>
      </c>
      <c r="F31" s="12" t="s">
        <v>67</v>
      </c>
      <c r="G31" s="12">
        <v>3.5</v>
      </c>
      <c r="H31" s="1" t="s">
        <v>67</v>
      </c>
      <c r="I31" s="11">
        <v>3.5</v>
      </c>
      <c r="J31" s="3">
        <f aca="true" t="shared" si="1" ref="J31:J38">G31*I31</f>
        <v>12.25</v>
      </c>
      <c r="K31" s="2"/>
    </row>
    <row r="32" spans="1:11" ht="12.75">
      <c r="A32" s="2">
        <v>2</v>
      </c>
      <c r="B32" s="7" t="s">
        <v>35</v>
      </c>
      <c r="C32" s="3">
        <v>1992</v>
      </c>
      <c r="D32" s="3">
        <v>2</v>
      </c>
      <c r="E32" s="3" t="s">
        <v>16</v>
      </c>
      <c r="F32" s="12" t="s">
        <v>67</v>
      </c>
      <c r="G32" s="12">
        <v>3.5</v>
      </c>
      <c r="H32" s="3" t="s">
        <v>67</v>
      </c>
      <c r="I32" s="29">
        <v>3.5</v>
      </c>
      <c r="J32" s="3">
        <f t="shared" si="1"/>
        <v>12.25</v>
      </c>
      <c r="K32" s="2"/>
    </row>
    <row r="33" spans="1:11" ht="12.75">
      <c r="A33" s="2">
        <v>3</v>
      </c>
      <c r="B33" s="2" t="s">
        <v>17</v>
      </c>
      <c r="C33" s="3">
        <v>1992</v>
      </c>
      <c r="D33" s="3" t="s">
        <v>20</v>
      </c>
      <c r="E33" s="3" t="s">
        <v>8</v>
      </c>
      <c r="F33" s="12" t="s">
        <v>68</v>
      </c>
      <c r="G33" s="12">
        <v>10.5</v>
      </c>
      <c r="H33" s="3" t="s">
        <v>99</v>
      </c>
      <c r="I33" s="23">
        <v>7</v>
      </c>
      <c r="J33" s="3">
        <f t="shared" si="1"/>
        <v>73.5</v>
      </c>
      <c r="K33" s="2"/>
    </row>
    <row r="34" spans="1:11" ht="12.75">
      <c r="A34" s="2">
        <v>4</v>
      </c>
      <c r="B34" s="2" t="s">
        <v>24</v>
      </c>
      <c r="C34" s="3">
        <v>1991</v>
      </c>
      <c r="D34" s="3" t="s">
        <v>25</v>
      </c>
      <c r="E34" s="3" t="s">
        <v>8</v>
      </c>
      <c r="F34" s="12" t="s">
        <v>67</v>
      </c>
      <c r="G34" s="12">
        <v>3.5</v>
      </c>
      <c r="H34" s="3" t="s">
        <v>67</v>
      </c>
      <c r="I34" s="29">
        <v>3.5</v>
      </c>
      <c r="J34" s="3">
        <f t="shared" si="1"/>
        <v>12.25</v>
      </c>
      <c r="K34" s="2"/>
    </row>
    <row r="35" spans="1:11" ht="12.75">
      <c r="A35" s="2">
        <v>5</v>
      </c>
      <c r="B35" s="2" t="s">
        <v>38</v>
      </c>
      <c r="C35" s="3">
        <v>1991</v>
      </c>
      <c r="D35" s="3">
        <v>1</v>
      </c>
      <c r="E35" s="3" t="s">
        <v>16</v>
      </c>
      <c r="F35" s="12" t="s">
        <v>67</v>
      </c>
      <c r="G35" s="12">
        <v>3.5</v>
      </c>
      <c r="H35" s="3" t="s">
        <v>67</v>
      </c>
      <c r="I35" s="29">
        <v>3.5</v>
      </c>
      <c r="J35" s="3">
        <f t="shared" si="1"/>
        <v>12.25</v>
      </c>
      <c r="K35" s="2"/>
    </row>
    <row r="36" spans="1:11" ht="12.75">
      <c r="A36" s="2">
        <v>6</v>
      </c>
      <c r="B36" s="7" t="s">
        <v>37</v>
      </c>
      <c r="C36" s="4">
        <v>1991</v>
      </c>
      <c r="D36" s="3">
        <v>1</v>
      </c>
      <c r="E36" s="3" t="s">
        <v>16</v>
      </c>
      <c r="F36" s="12">
        <v>9.6</v>
      </c>
      <c r="G36" s="12">
        <v>7</v>
      </c>
      <c r="H36" s="3">
        <v>10.5</v>
      </c>
      <c r="I36" s="23">
        <v>8</v>
      </c>
      <c r="J36" s="3">
        <f t="shared" si="1"/>
        <v>56</v>
      </c>
      <c r="K36" s="2"/>
    </row>
    <row r="37" spans="1:11" ht="12.75">
      <c r="A37" s="2">
        <v>7</v>
      </c>
      <c r="B37" s="7" t="s">
        <v>27</v>
      </c>
      <c r="C37" s="3">
        <v>1992</v>
      </c>
      <c r="D37" s="3" t="s">
        <v>25</v>
      </c>
      <c r="E37" s="3" t="s">
        <v>16</v>
      </c>
      <c r="F37" s="12" t="s">
        <v>67</v>
      </c>
      <c r="G37" s="12">
        <v>3.5</v>
      </c>
      <c r="H37" s="3" t="s">
        <v>67</v>
      </c>
      <c r="I37" s="29">
        <v>3.5</v>
      </c>
      <c r="J37" s="3">
        <f t="shared" si="1"/>
        <v>12.25</v>
      </c>
      <c r="K37" s="2"/>
    </row>
    <row r="38" spans="1:11" ht="13.5" thickBot="1">
      <c r="A38" s="2">
        <v>8</v>
      </c>
      <c r="B38" s="27" t="s">
        <v>30</v>
      </c>
      <c r="C38" s="28">
        <v>1992</v>
      </c>
      <c r="D38" s="6" t="s">
        <v>25</v>
      </c>
      <c r="E38" s="6" t="s">
        <v>31</v>
      </c>
      <c r="F38" s="19" t="s">
        <v>67</v>
      </c>
      <c r="G38" s="19">
        <v>3.5</v>
      </c>
      <c r="H38" s="6" t="s">
        <v>67</v>
      </c>
      <c r="I38" s="30">
        <v>3.5</v>
      </c>
      <c r="J38" s="3">
        <f t="shared" si="1"/>
        <v>12.25</v>
      </c>
      <c r="K38" s="2"/>
    </row>
    <row r="39" spans="1:10" ht="12.75">
      <c r="A39" s="8"/>
      <c r="B39" s="10"/>
      <c r="C39" s="15"/>
      <c r="D39" s="9"/>
      <c r="E39" s="9"/>
      <c r="F39" s="14"/>
      <c r="G39" s="14"/>
      <c r="H39" s="9"/>
      <c r="I39" s="14"/>
      <c r="J39" s="9"/>
    </row>
    <row r="40" spans="2:6" ht="12.75">
      <c r="B40" t="s">
        <v>46</v>
      </c>
      <c r="C40" s="1"/>
      <c r="D40" s="1"/>
      <c r="E40" s="1" t="s">
        <v>58</v>
      </c>
      <c r="F40" s="1"/>
    </row>
    <row r="41" spans="3:6" ht="12.75">
      <c r="C41" s="1"/>
      <c r="D41" s="1"/>
      <c r="E41" s="1"/>
      <c r="F41" s="1"/>
    </row>
    <row r="42" spans="2:6" ht="12.75">
      <c r="B42" t="s">
        <v>47</v>
      </c>
      <c r="C42" s="1"/>
      <c r="D42" s="1"/>
      <c r="E42" s="1" t="s">
        <v>48</v>
      </c>
      <c r="F42" s="1"/>
    </row>
  </sheetData>
  <mergeCells count="4">
    <mergeCell ref="A28:J29"/>
    <mergeCell ref="A20:J21"/>
    <mergeCell ref="A1:K2"/>
    <mergeCell ref="A8:J9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SheWolf</cp:lastModifiedBy>
  <cp:lastPrinted>2006-09-02T12:54:16Z</cp:lastPrinted>
  <dcterms:created xsi:type="dcterms:W3CDTF">1996-10-08T23:32:33Z</dcterms:created>
  <dcterms:modified xsi:type="dcterms:W3CDTF">2006-09-15T05:01:02Z</dcterms:modified>
  <cp:category/>
  <cp:version/>
  <cp:contentType/>
  <cp:contentStatus/>
</cp:coreProperties>
</file>