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80" windowWidth="19200" windowHeight="13395" activeTab="0"/>
  </bookViews>
  <sheets>
    <sheet name="итог м" sheetId="1" r:id="rId1"/>
    <sheet name="итог ж" sheetId="2" r:id="rId2"/>
  </sheets>
  <definedNames>
    <definedName name="_xlnm._FilterDatabase" localSheetId="1" hidden="1">'итог ж'!$F$10:$J$10</definedName>
    <definedName name="_xlnm._FilterDatabase" localSheetId="0" hidden="1">'итог м'!$F$10:$J$10</definedName>
  </definedNames>
  <calcPr fullCalcOnLoad="1" refMode="R1C1"/>
</workbook>
</file>

<file path=xl/sharedStrings.xml><?xml version="1.0" encoding="utf-8"?>
<sst xmlns="http://schemas.openxmlformats.org/spreadsheetml/2006/main" count="349" uniqueCount="141">
  <si>
    <t>ДДС, Москва ул. Рабочая 53</t>
  </si>
  <si>
    <t>Фамилия, имя</t>
  </si>
  <si>
    <t>Команда</t>
  </si>
  <si>
    <t>г.р</t>
  </si>
  <si>
    <t>Разряд</t>
  </si>
  <si>
    <t>Квалификация</t>
  </si>
  <si>
    <t>1 тр</t>
  </si>
  <si>
    <t>1тр</t>
  </si>
  <si>
    <t>2 тр</t>
  </si>
  <si>
    <t>Рез-т</t>
  </si>
  <si>
    <t xml:space="preserve"> Место</t>
  </si>
  <si>
    <t>Финал</t>
  </si>
  <si>
    <t>Гл. Секретарь ________________Зимогляд А.П.</t>
  </si>
  <si>
    <t>вып разр</t>
  </si>
  <si>
    <t>по скалолазанию на искусственном рельефе</t>
  </si>
  <si>
    <t>(трудность, скорость)</t>
  </si>
  <si>
    <t>МУЖЧИНЫ- ТРУДНОСТЬ</t>
  </si>
  <si>
    <t>ЖЕНЩИНЫ- ТРУДНОСТЬ</t>
  </si>
  <si>
    <t>Баллы</t>
  </si>
  <si>
    <t>Результат</t>
  </si>
  <si>
    <t>квал</t>
  </si>
  <si>
    <t>МАИ</t>
  </si>
  <si>
    <t>МГУПИ</t>
  </si>
  <si>
    <t>МГТУ</t>
  </si>
  <si>
    <t>КС "Дубровка"</t>
  </si>
  <si>
    <t>КС "Баурок"</t>
  </si>
  <si>
    <t>Федченко Марина</t>
  </si>
  <si>
    <t>КМС</t>
  </si>
  <si>
    <t>Агапонова Анна</t>
  </si>
  <si>
    <t>Черешнева Яна</t>
  </si>
  <si>
    <t>Растворова Галина</t>
  </si>
  <si>
    <t>Соротокина Анна</t>
  </si>
  <si>
    <t>Балакирева Александра</t>
  </si>
  <si>
    <t>Стрелкова Наталья</t>
  </si>
  <si>
    <t>Агафонова Мария</t>
  </si>
  <si>
    <t>Анисимова Наталья</t>
  </si>
  <si>
    <t>Головина Валентина</t>
  </si>
  <si>
    <t>22+</t>
  </si>
  <si>
    <t>ТОР</t>
  </si>
  <si>
    <t>20+</t>
  </si>
  <si>
    <t>17-</t>
  </si>
  <si>
    <t>Савельев Константин</t>
  </si>
  <si>
    <t>9-</t>
  </si>
  <si>
    <t>Поздняков Игорь</t>
  </si>
  <si>
    <t>15-</t>
  </si>
  <si>
    <t>13-</t>
  </si>
  <si>
    <t>22-</t>
  </si>
  <si>
    <t>23+</t>
  </si>
  <si>
    <t>Рубцов Алексей</t>
  </si>
  <si>
    <t>Воронов Дмитрий</t>
  </si>
  <si>
    <t>Зайцев Евгений</t>
  </si>
  <si>
    <t>Пекарев Михаил</t>
  </si>
  <si>
    <t>Березовский Владимир</t>
  </si>
  <si>
    <t>Тер-Минасян Арман</t>
  </si>
  <si>
    <t>Григорьев Григорий</t>
  </si>
  <si>
    <t>Поплавский Станислав</t>
  </si>
  <si>
    <t>7-</t>
  </si>
  <si>
    <t>11-</t>
  </si>
  <si>
    <t>20-</t>
  </si>
  <si>
    <t>21-</t>
  </si>
  <si>
    <t>ИТОГОВЫЙ ПРОТОКОЛ РЕЗУЛЬТАТОВ</t>
  </si>
  <si>
    <t xml:space="preserve">  ИТОГОВЫЙ ПРОТОКОЛ РЕЗУЛЬТАТОВ</t>
  </si>
  <si>
    <t>Лично-командный Чемпионат Москвы 2010 года</t>
  </si>
  <si>
    <t xml:space="preserve">Зам. гл. Судьи по виду: </t>
  </si>
  <si>
    <t>"14"марта 2010</t>
  </si>
  <si>
    <t>Гл. Судья(___)  ________________ Нагоров А.С.</t>
  </si>
  <si>
    <t>н/я</t>
  </si>
  <si>
    <t>Малинин Денис</t>
  </si>
  <si>
    <t>КС ДДС-Озерки</t>
  </si>
  <si>
    <t>Яковлев Сергей</t>
  </si>
  <si>
    <t>Актов Владимир</t>
  </si>
  <si>
    <t>Ефимов Анатолий</t>
  </si>
  <si>
    <t>МС</t>
  </si>
  <si>
    <t>Ануфриев Михаил</t>
  </si>
  <si>
    <t>кмс</t>
  </si>
  <si>
    <t>Головко Александр</t>
  </si>
  <si>
    <t>Куликов Андрей</t>
  </si>
  <si>
    <t>Боровченко Игнатий</t>
  </si>
  <si>
    <t>СДЮСШОР№9-ДДС</t>
  </si>
  <si>
    <t>Колобухин Александр</t>
  </si>
  <si>
    <t>Кутьин Андрей</t>
  </si>
  <si>
    <t>Терентьев Семён</t>
  </si>
  <si>
    <t>Торопов Денис</t>
  </si>
  <si>
    <t>Гусак Игорь</t>
  </si>
  <si>
    <t>Черешнев Олег</t>
  </si>
  <si>
    <t>Казеннов Илья</t>
  </si>
  <si>
    <t>Мусич Владимир</t>
  </si>
  <si>
    <t>Петраков Артем</t>
  </si>
  <si>
    <t xml:space="preserve">Фофонов Станислав </t>
  </si>
  <si>
    <t>Вертикаль-КС ДДС</t>
  </si>
  <si>
    <t>Назаров Вячеслав</t>
  </si>
  <si>
    <t>Белых Михаил</t>
  </si>
  <si>
    <t>МОУ ДОД «ДЮСШ» г.Королёв</t>
  </si>
  <si>
    <t>Хайдуков Никита</t>
  </si>
  <si>
    <t>Крячков Егор</t>
  </si>
  <si>
    <t>Лекманов Филипп</t>
  </si>
  <si>
    <t>Роговский Виктор</t>
  </si>
  <si>
    <t>Огурцов Макар</t>
  </si>
  <si>
    <t>ДЮЦ "Норд-Вест"</t>
  </si>
  <si>
    <t>8-</t>
  </si>
  <si>
    <t>Бритов Сергей</t>
  </si>
  <si>
    <t>СК МИФИ</t>
  </si>
  <si>
    <t>Сарапаев  Дмитрий</t>
  </si>
  <si>
    <t>Николаев  Александр</t>
  </si>
  <si>
    <t>Гоголь Михаил</t>
  </si>
  <si>
    <t xml:space="preserve">Шаяхметов Станислав </t>
  </si>
  <si>
    <t>Воробьёв Валерий</t>
  </si>
  <si>
    <t>Клизубов Андрей</t>
  </si>
  <si>
    <t>Сиреканян Вагинак</t>
  </si>
  <si>
    <t>Удалов Владислав</t>
  </si>
  <si>
    <t>Волков Сергей</t>
  </si>
  <si>
    <t>Ливдан Вячеслав</t>
  </si>
  <si>
    <t>Цапакин Владимир</t>
  </si>
  <si>
    <t xml:space="preserve">Антонов Дмитрий </t>
  </si>
  <si>
    <t>Иванцов Георгий</t>
  </si>
  <si>
    <t>Тундубин Сергей</t>
  </si>
  <si>
    <t>10-</t>
  </si>
  <si>
    <t>в/к</t>
  </si>
  <si>
    <t>Янгалычев Сагит</t>
  </si>
  <si>
    <t>Дьяконов Кирилл</t>
  </si>
  <si>
    <t>Абрахимова Алсу</t>
  </si>
  <si>
    <t>Тезикова Ольга</t>
  </si>
  <si>
    <t>Шестова (Тужилина) Светлана</t>
  </si>
  <si>
    <t>лично</t>
  </si>
  <si>
    <t>МСМК</t>
  </si>
  <si>
    <t>Черешнева Венера</t>
  </si>
  <si>
    <t>Обручева Татьяна</t>
  </si>
  <si>
    <t>КС "ДДС"</t>
  </si>
  <si>
    <t>Марголина Анна</t>
  </si>
  <si>
    <t>18+</t>
  </si>
  <si>
    <t>Володина Виктория</t>
  </si>
  <si>
    <t>Ковалёва Елена</t>
  </si>
  <si>
    <t>Боярских Екатерина</t>
  </si>
  <si>
    <t>18-</t>
  </si>
  <si>
    <t>Пантелеева Ксения</t>
  </si>
  <si>
    <t>17+</t>
  </si>
  <si>
    <t>Савкина Марта</t>
  </si>
  <si>
    <t>Пономарёва Вера</t>
  </si>
  <si>
    <t>12+</t>
  </si>
  <si>
    <t>Бехтина Ангелина</t>
  </si>
  <si>
    <t>Место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</si>
</sst>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:ss.00"/>
    <numFmt numFmtId="173" formatCode="0.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</numFmts>
  <fonts count="42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8"/>
      <name val="Arial Cyr"/>
      <family val="2"/>
    </font>
    <font>
      <sz val="8"/>
      <name val="Arial"/>
      <family val="2"/>
    </font>
    <font>
      <b/>
      <sz val="8"/>
      <name val="Arial"/>
      <family val="2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b/>
      <i/>
      <sz val="8"/>
      <name val="Arial"/>
      <family val="2"/>
    </font>
    <font>
      <b/>
      <sz val="12"/>
      <name val="Times New Roman"/>
      <family val="1"/>
    </font>
    <font>
      <sz val="10"/>
      <name val="Arial Cyr"/>
      <family val="2"/>
    </font>
    <font>
      <b/>
      <sz val="10"/>
      <name val="Arial Cyr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name val="Arial Cyr"/>
      <family val="2"/>
    </font>
    <font>
      <b/>
      <sz val="11"/>
      <color indexed="9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name val="Arial Cyr"/>
      <family val="2"/>
    </font>
    <font>
      <sz val="11"/>
      <color indexed="9"/>
      <name val="Arial"/>
      <family val="2"/>
    </font>
    <font>
      <b/>
      <sz val="9"/>
      <name val="Arial"/>
      <family val="2"/>
    </font>
    <font>
      <b/>
      <sz val="9"/>
      <name val="Arial Cyr"/>
      <family val="2"/>
    </font>
    <font>
      <sz val="9"/>
      <name val="Arial"/>
      <family val="2"/>
    </font>
    <font>
      <sz val="9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0" fillId="0" borderId="0">
      <alignment/>
      <protection/>
    </xf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1" borderId="7" applyNumberFormat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4" borderId="0" applyNumberFormat="0" applyBorder="0" applyAlignment="0" applyProtection="0"/>
  </cellStyleXfs>
  <cellXfs count="174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2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/>
    </xf>
    <xf numFmtId="2" fontId="4" fillId="0" borderId="11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 horizontal="right"/>
    </xf>
    <xf numFmtId="0" fontId="0" fillId="0" borderId="0" xfId="0" applyAlignment="1">
      <alignment horizontal="left"/>
    </xf>
    <xf numFmtId="0" fontId="4" fillId="24" borderId="10" xfId="0" applyFont="1" applyFill="1" applyBorder="1" applyAlignment="1">
      <alignment horizontal="center"/>
    </xf>
    <xf numFmtId="0" fontId="4" fillId="24" borderId="11" xfId="0" applyFont="1" applyFill="1" applyBorder="1" applyAlignment="1">
      <alignment horizontal="center"/>
    </xf>
    <xf numFmtId="0" fontId="6" fillId="0" borderId="12" xfId="0" applyFont="1" applyBorder="1" applyAlignment="1">
      <alignment horizontal="center" vertical="center" wrapText="1" shrinkToFit="1"/>
    </xf>
    <xf numFmtId="0" fontId="11" fillId="0" borderId="10" xfId="0" applyFont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vertical="center" wrapText="1" shrinkToFit="1"/>
    </xf>
    <xf numFmtId="0" fontId="2" fillId="0" borderId="10" xfId="0" applyFont="1" applyFill="1" applyBorder="1" applyAlignment="1">
      <alignment/>
    </xf>
    <xf numFmtId="0" fontId="13" fillId="0" borderId="17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11" fillId="0" borderId="1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left"/>
    </xf>
    <xf numFmtId="0" fontId="14" fillId="0" borderId="0" xfId="33" applyFont="1" applyFill="1" applyBorder="1" applyAlignment="1">
      <alignment horizontal="left"/>
      <protection/>
    </xf>
    <xf numFmtId="0" fontId="15" fillId="0" borderId="0" xfId="33" applyFont="1" applyFill="1" applyBorder="1" applyAlignment="1">
      <alignment horizontal="left"/>
      <protection/>
    </xf>
    <xf numFmtId="0" fontId="14" fillId="0" borderId="0" xfId="0" applyNumberFormat="1" applyFont="1" applyFill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2" fontId="15" fillId="0" borderId="0" xfId="0" applyNumberFormat="1" applyFont="1" applyFill="1" applyBorder="1" applyAlignment="1">
      <alignment horizontal="left"/>
    </xf>
    <xf numFmtId="0" fontId="14" fillId="0" borderId="0" xfId="0" applyFont="1" applyFill="1" applyBorder="1" applyAlignment="1">
      <alignment horizontal="left" vertical="center" wrapText="1" shrinkToFit="1"/>
    </xf>
    <xf numFmtId="0" fontId="16" fillId="0" borderId="0" xfId="0" applyFont="1" applyFill="1" applyBorder="1" applyAlignment="1">
      <alignment horizontal="left"/>
    </xf>
    <xf numFmtId="0" fontId="17" fillId="0" borderId="0" xfId="0" applyFont="1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10" xfId="0" applyFill="1" applyBorder="1" applyAlignment="1">
      <alignment horizontal="center"/>
    </xf>
    <xf numFmtId="0" fontId="11" fillId="0" borderId="10" xfId="0" applyFont="1" applyFill="1" applyBorder="1" applyAlignment="1">
      <alignment horizontal="left"/>
    </xf>
    <xf numFmtId="0" fontId="0" fillId="0" borderId="10" xfId="0" applyFill="1" applyBorder="1" applyAlignment="1">
      <alignment/>
    </xf>
    <xf numFmtId="0" fontId="0" fillId="0" borderId="0" xfId="0" applyFont="1" applyFill="1" applyAlignment="1">
      <alignment horizontal="left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2" fillId="0" borderId="10" xfId="0" applyFont="1" applyFill="1" applyBorder="1" applyAlignment="1">
      <alignment horizontal="left"/>
    </xf>
    <xf numFmtId="0" fontId="12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10" xfId="0" applyFont="1" applyFill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2" fillId="0" borderId="12" xfId="0" applyFont="1" applyFill="1" applyBorder="1" applyAlignment="1">
      <alignment/>
    </xf>
    <xf numFmtId="0" fontId="2" fillId="0" borderId="12" xfId="0" applyFont="1" applyFill="1" applyBorder="1" applyAlignment="1">
      <alignment horizontal="center"/>
    </xf>
    <xf numFmtId="0" fontId="12" fillId="0" borderId="18" xfId="0" applyFont="1" applyFill="1" applyBorder="1" applyAlignment="1">
      <alignment horizontal="left"/>
    </xf>
    <xf numFmtId="0" fontId="12" fillId="0" borderId="18" xfId="0" applyFont="1" applyFill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8" xfId="0" applyFont="1" applyBorder="1" applyAlignment="1">
      <alignment/>
    </xf>
    <xf numFmtId="0" fontId="0" fillId="0" borderId="10" xfId="0" applyNumberFormat="1" applyFill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9" xfId="0" applyFont="1" applyBorder="1" applyAlignment="1">
      <alignment/>
    </xf>
    <xf numFmtId="0" fontId="11" fillId="0" borderId="10" xfId="0" applyFont="1" applyBorder="1" applyAlignment="1">
      <alignment horizontal="left"/>
    </xf>
    <xf numFmtId="0" fontId="12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 wrapText="1"/>
    </xf>
    <xf numFmtId="0" fontId="2" fillId="0" borderId="10" xfId="0" applyFont="1" applyFill="1" applyBorder="1" applyAlignment="1">
      <alignment horizontal="left"/>
    </xf>
    <xf numFmtId="0" fontId="6" fillId="0" borderId="20" xfId="0" applyFont="1" applyFill="1" applyBorder="1" applyAlignment="1">
      <alignment horizontal="center"/>
    </xf>
    <xf numFmtId="0" fontId="11" fillId="0" borderId="21" xfId="0" applyFont="1" applyBorder="1" applyAlignment="1">
      <alignment horizontal="left"/>
    </xf>
    <xf numFmtId="0" fontId="11" fillId="0" borderId="21" xfId="0" applyFont="1" applyBorder="1" applyAlignment="1">
      <alignment horizontal="center"/>
    </xf>
    <xf numFmtId="0" fontId="6" fillId="0" borderId="21" xfId="0" applyFont="1" applyFill="1" applyBorder="1" applyAlignment="1">
      <alignment horizontal="center" vertical="center" wrapText="1" shrinkToFit="1"/>
    </xf>
    <xf numFmtId="0" fontId="2" fillId="0" borderId="21" xfId="0" applyFont="1" applyFill="1" applyBorder="1" applyAlignment="1">
      <alignment/>
    </xf>
    <xf numFmtId="0" fontId="13" fillId="0" borderId="22" xfId="0" applyFont="1" applyFill="1" applyBorder="1" applyAlignment="1">
      <alignment horizontal="center"/>
    </xf>
    <xf numFmtId="0" fontId="12" fillId="0" borderId="12" xfId="0" applyFont="1" applyBorder="1" applyAlignment="1">
      <alignment horizontal="left"/>
    </xf>
    <xf numFmtId="0" fontId="12" fillId="0" borderId="12" xfId="0" applyFont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 vertical="center" wrapText="1" shrinkToFit="1"/>
    </xf>
    <xf numFmtId="0" fontId="2" fillId="0" borderId="18" xfId="0" applyFont="1" applyFill="1" applyBorder="1" applyAlignment="1">
      <alignment/>
    </xf>
    <xf numFmtId="0" fontId="13" fillId="0" borderId="19" xfId="0" applyFont="1" applyFill="1" applyBorder="1" applyAlignment="1">
      <alignment horizontal="center"/>
    </xf>
    <xf numFmtId="0" fontId="17" fillId="0" borderId="0" xfId="33" applyFont="1" applyFill="1" applyBorder="1" applyAlignment="1">
      <alignment horizontal="left"/>
      <protection/>
    </xf>
    <xf numFmtId="0" fontId="36" fillId="0" borderId="0" xfId="33" applyFont="1" applyFill="1" applyBorder="1" applyAlignment="1">
      <alignment horizontal="left"/>
      <protection/>
    </xf>
    <xf numFmtId="0" fontId="17" fillId="0" borderId="0" xfId="0" applyNumberFormat="1" applyFont="1" applyFill="1" applyBorder="1" applyAlignment="1">
      <alignment horizontal="left"/>
    </xf>
    <xf numFmtId="0" fontId="36" fillId="0" borderId="0" xfId="0" applyFont="1" applyFill="1" applyBorder="1" applyAlignment="1">
      <alignment horizontal="left"/>
    </xf>
    <xf numFmtId="2" fontId="36" fillId="0" borderId="0" xfId="0" applyNumberFormat="1" applyFont="1" applyFill="1" applyBorder="1" applyAlignment="1">
      <alignment horizontal="left"/>
    </xf>
    <xf numFmtId="0" fontId="17" fillId="0" borderId="0" xfId="0" applyFont="1" applyFill="1" applyBorder="1" applyAlignment="1">
      <alignment horizontal="left" vertical="center" wrapText="1" shrinkToFit="1"/>
    </xf>
    <xf numFmtId="0" fontId="37" fillId="0" borderId="0" xfId="0" applyFont="1" applyFill="1" applyBorder="1" applyAlignment="1">
      <alignment horizontal="left"/>
    </xf>
    <xf numFmtId="0" fontId="11" fillId="0" borderId="14" xfId="0" applyFont="1" applyFill="1" applyBorder="1" applyAlignment="1">
      <alignment horizontal="center"/>
    </xf>
    <xf numFmtId="0" fontId="11" fillId="0" borderId="15" xfId="0" applyFont="1" applyFill="1" applyBorder="1" applyAlignment="1">
      <alignment horizontal="center"/>
    </xf>
    <xf numFmtId="0" fontId="11" fillId="0" borderId="18" xfId="0" applyFont="1" applyFill="1" applyBorder="1" applyAlignment="1">
      <alignment horizontal="left"/>
    </xf>
    <xf numFmtId="0" fontId="11" fillId="0" borderId="18" xfId="0" applyFont="1" applyFill="1" applyBorder="1" applyAlignment="1">
      <alignment horizontal="center"/>
    </xf>
    <xf numFmtId="0" fontId="6" fillId="0" borderId="18" xfId="0" applyNumberFormat="1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2" fontId="4" fillId="0" borderId="18" xfId="0" applyNumberFormat="1" applyFont="1" applyFill="1" applyBorder="1" applyAlignment="1">
      <alignment horizontal="center"/>
    </xf>
    <xf numFmtId="0" fontId="38" fillId="0" borderId="12" xfId="33" applyNumberFormat="1" applyFont="1" applyFill="1" applyBorder="1" applyAlignment="1">
      <alignment horizontal="center"/>
      <protection/>
    </xf>
    <xf numFmtId="0" fontId="39" fillId="0" borderId="12" xfId="0" applyFont="1" applyFill="1" applyBorder="1" applyAlignment="1">
      <alignment horizontal="center"/>
    </xf>
    <xf numFmtId="0" fontId="38" fillId="0" borderId="10" xfId="33" applyNumberFormat="1" applyFont="1" applyFill="1" applyBorder="1" applyAlignment="1">
      <alignment horizontal="center"/>
      <protection/>
    </xf>
    <xf numFmtId="0" fontId="39" fillId="0" borderId="10" xfId="0" applyFont="1" applyFill="1" applyBorder="1" applyAlignment="1">
      <alignment horizontal="center"/>
    </xf>
    <xf numFmtId="0" fontId="38" fillId="0" borderId="10" xfId="0" applyFont="1" applyFill="1" applyBorder="1" applyAlignment="1">
      <alignment horizontal="center"/>
    </xf>
    <xf numFmtId="0" fontId="38" fillId="0" borderId="18" xfId="33" applyNumberFormat="1" applyFont="1" applyFill="1" applyBorder="1" applyAlignment="1">
      <alignment horizontal="center"/>
      <protection/>
    </xf>
    <xf numFmtId="0" fontId="39" fillId="0" borderId="18" xfId="0" applyFont="1" applyFill="1" applyBorder="1" applyAlignment="1">
      <alignment horizontal="center"/>
    </xf>
    <xf numFmtId="0" fontId="40" fillId="0" borderId="10" xfId="33" applyNumberFormat="1" applyFont="1" applyFill="1" applyBorder="1" applyAlignment="1">
      <alignment horizontal="center"/>
      <protection/>
    </xf>
    <xf numFmtId="0" fontId="40" fillId="0" borderId="10" xfId="0" applyFont="1" applyFill="1" applyBorder="1" applyAlignment="1">
      <alignment horizontal="center"/>
    </xf>
    <xf numFmtId="0" fontId="41" fillId="0" borderId="10" xfId="0" applyFont="1" applyFill="1" applyBorder="1" applyAlignment="1">
      <alignment horizontal="center"/>
    </xf>
    <xf numFmtId="0" fontId="40" fillId="0" borderId="21" xfId="33" applyNumberFormat="1" applyFont="1" applyFill="1" applyBorder="1" applyAlignment="1">
      <alignment horizontal="center"/>
      <protection/>
    </xf>
    <xf numFmtId="0" fontId="41" fillId="0" borderId="21" xfId="0" applyFont="1" applyFill="1" applyBorder="1" applyAlignment="1">
      <alignment horizontal="center"/>
    </xf>
    <xf numFmtId="0" fontId="38" fillId="0" borderId="21" xfId="33" applyNumberFormat="1" applyFont="1" applyFill="1" applyBorder="1" applyAlignment="1">
      <alignment horizontal="center"/>
      <protection/>
    </xf>
    <xf numFmtId="0" fontId="6" fillId="0" borderId="10" xfId="0" applyFont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Border="1" applyAlignment="1">
      <alignment/>
    </xf>
    <xf numFmtId="0" fontId="11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left"/>
    </xf>
    <xf numFmtId="0" fontId="5" fillId="0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2" fillId="0" borderId="12" xfId="0" applyNumberFormat="1" applyFont="1" applyFill="1" applyBorder="1" applyAlignment="1">
      <alignment horizontal="center"/>
    </xf>
    <xf numFmtId="0" fontId="2" fillId="0" borderId="12" xfId="33" applyFont="1" applyFill="1" applyBorder="1" applyAlignment="1">
      <alignment horizontal="center"/>
      <protection/>
    </xf>
    <xf numFmtId="0" fontId="2" fillId="0" borderId="10" xfId="0" applyNumberFormat="1" applyFont="1" applyFill="1" applyBorder="1" applyAlignment="1">
      <alignment horizontal="center"/>
    </xf>
    <xf numFmtId="0" fontId="2" fillId="0" borderId="10" xfId="33" applyFont="1" applyFill="1" applyBorder="1" applyAlignment="1">
      <alignment horizontal="center"/>
      <protection/>
    </xf>
    <xf numFmtId="0" fontId="12" fillId="0" borderId="10" xfId="33" applyFont="1" applyFill="1" applyBorder="1" applyAlignment="1">
      <alignment horizontal="center"/>
      <protection/>
    </xf>
    <xf numFmtId="0" fontId="2" fillId="0" borderId="18" xfId="0" applyFont="1" applyFill="1" applyBorder="1" applyAlignment="1">
      <alignment horizontal="center"/>
    </xf>
    <xf numFmtId="0" fontId="2" fillId="0" borderId="18" xfId="0" applyNumberFormat="1" applyFont="1" applyFill="1" applyBorder="1" applyAlignment="1">
      <alignment horizontal="center"/>
    </xf>
    <xf numFmtId="0" fontId="12" fillId="0" borderId="18" xfId="33" applyFont="1" applyFill="1" applyBorder="1" applyAlignment="1">
      <alignment horizontal="center"/>
      <protection/>
    </xf>
    <xf numFmtId="0" fontId="2" fillId="0" borderId="18" xfId="33" applyFont="1" applyFill="1" applyBorder="1" applyAlignment="1">
      <alignment horizontal="center"/>
      <protection/>
    </xf>
    <xf numFmtId="0" fontId="0" fillId="0" borderId="10" xfId="0" applyFont="1" applyFill="1" applyBorder="1" applyAlignment="1">
      <alignment horizontal="center"/>
    </xf>
    <xf numFmtId="0" fontId="0" fillId="0" borderId="10" xfId="33" applyFont="1" applyFill="1" applyBorder="1" applyAlignment="1">
      <alignment horizontal="center"/>
      <protection/>
    </xf>
    <xf numFmtId="0" fontId="0" fillId="0" borderId="10" xfId="0" applyNumberFormat="1" applyFont="1" applyFill="1" applyBorder="1" applyAlignment="1">
      <alignment horizontal="center"/>
    </xf>
    <xf numFmtId="0" fontId="11" fillId="0" borderId="10" xfId="33" applyFont="1" applyFill="1" applyBorder="1" applyAlignment="1">
      <alignment horizontal="center"/>
      <protection/>
    </xf>
    <xf numFmtId="0" fontId="2" fillId="0" borderId="17" xfId="0" applyFont="1" applyBorder="1" applyAlignment="1">
      <alignment horizontal="center"/>
    </xf>
    <xf numFmtId="0" fontId="11" fillId="0" borderId="15" xfId="0" applyFont="1" applyFill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2" xfId="0" applyNumberFormat="1" applyFill="1" applyBorder="1" applyAlignment="1">
      <alignment horizontal="center"/>
    </xf>
    <xf numFmtId="0" fontId="0" fillId="0" borderId="12" xfId="33" applyFont="1" applyFill="1" applyBorder="1" applyAlignment="1">
      <alignment horizontal="center"/>
      <protection/>
    </xf>
    <xf numFmtId="0" fontId="0" fillId="0" borderId="12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1" fillId="0" borderId="14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11" fillId="0" borderId="18" xfId="0" applyFont="1" applyFill="1" applyBorder="1" applyAlignment="1">
      <alignment horizontal="left"/>
    </xf>
    <xf numFmtId="0" fontId="11" fillId="0" borderId="18" xfId="0" applyFont="1" applyFill="1" applyBorder="1" applyAlignment="1">
      <alignment horizontal="center"/>
    </xf>
    <xf numFmtId="0" fontId="0" fillId="0" borderId="18" xfId="0" applyFill="1" applyBorder="1" applyAlignment="1">
      <alignment/>
    </xf>
    <xf numFmtId="0" fontId="0" fillId="0" borderId="18" xfId="0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 horizontal="center"/>
    </xf>
    <xf numFmtId="0" fontId="6" fillId="0" borderId="12" xfId="0" applyFont="1" applyBorder="1" applyAlignment="1">
      <alignment horizontal="center" vertical="center" wrapText="1" shrinkToFit="1"/>
    </xf>
    <xf numFmtId="0" fontId="6" fillId="0" borderId="10" xfId="0" applyFont="1" applyBorder="1" applyAlignment="1">
      <alignment horizontal="center" vertical="center" wrapText="1" shrinkToFit="1"/>
    </xf>
    <xf numFmtId="0" fontId="6" fillId="0" borderId="11" xfId="0" applyFont="1" applyBorder="1" applyAlignment="1">
      <alignment horizontal="center" vertical="center" wrapText="1" shrinkToFit="1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/>
    </xf>
    <xf numFmtId="0" fontId="6" fillId="0" borderId="26" xfId="0" applyFont="1" applyBorder="1" applyAlignment="1">
      <alignment horizontal="center" vertical="center" wrapText="1" shrinkToFit="1"/>
    </xf>
    <xf numFmtId="0" fontId="6" fillId="0" borderId="27" xfId="0" applyFont="1" applyBorder="1" applyAlignment="1">
      <alignment horizontal="center" vertical="center" wrapText="1" shrinkToFi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+Стартовые протоколы квалификация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5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5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4.emf" /><Relationship Id="rId3" Type="http://schemas.openxmlformats.org/officeDocument/2006/relationships/image" Target="../media/image4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4.emf" /><Relationship Id="rId3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0</xdr:rowOff>
    </xdr:from>
    <xdr:to>
      <xdr:col>1</xdr:col>
      <xdr:colOff>800100</xdr:colOff>
      <xdr:row>0</xdr:row>
      <xdr:rowOff>0</xdr:rowOff>
    </xdr:to>
    <xdr:pic>
      <xdr:nvPicPr>
        <xdr:cNvPr id="1" name="Picture 10" descr="fs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0"/>
          <a:ext cx="1104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161925</xdr:colOff>
      <xdr:row>0</xdr:row>
      <xdr:rowOff>0</xdr:rowOff>
    </xdr:from>
    <xdr:to>
      <xdr:col>12</xdr:col>
      <xdr:colOff>495300</xdr:colOff>
      <xdr:row>0</xdr:row>
      <xdr:rowOff>0</xdr:rowOff>
    </xdr:to>
    <xdr:pic>
      <xdr:nvPicPr>
        <xdr:cNvPr id="2" name="Picture 2" descr="RF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9500" y="0"/>
          <a:ext cx="1438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152400</xdr:colOff>
      <xdr:row>0</xdr:row>
      <xdr:rowOff>114300</xdr:rowOff>
    </xdr:from>
    <xdr:to>
      <xdr:col>12</xdr:col>
      <xdr:colOff>228600</xdr:colOff>
      <xdr:row>3</xdr:row>
      <xdr:rowOff>95250</xdr:rowOff>
    </xdr:to>
    <xdr:pic>
      <xdr:nvPicPr>
        <xdr:cNvPr id="3" name="Picture 10" descr="fs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9975" y="114300"/>
          <a:ext cx="11811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342900</xdr:colOff>
      <xdr:row>0</xdr:row>
      <xdr:rowOff>19050</xdr:rowOff>
    </xdr:from>
    <xdr:to>
      <xdr:col>1</xdr:col>
      <xdr:colOff>552450</xdr:colOff>
      <xdr:row>3</xdr:row>
      <xdr:rowOff>123825</xdr:rowOff>
    </xdr:to>
    <xdr:pic>
      <xdr:nvPicPr>
        <xdr:cNvPr id="4" name="Picture 1" descr="FAS-Moscow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2900" y="19050"/>
          <a:ext cx="6286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0</xdr:rowOff>
    </xdr:from>
    <xdr:to>
      <xdr:col>1</xdr:col>
      <xdr:colOff>800100</xdr:colOff>
      <xdr:row>0</xdr:row>
      <xdr:rowOff>0</xdr:rowOff>
    </xdr:to>
    <xdr:pic>
      <xdr:nvPicPr>
        <xdr:cNvPr id="1" name="Picture 10" descr="fs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0"/>
          <a:ext cx="1104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161925</xdr:colOff>
      <xdr:row>0</xdr:row>
      <xdr:rowOff>0</xdr:rowOff>
    </xdr:from>
    <xdr:to>
      <xdr:col>12</xdr:col>
      <xdr:colOff>495300</xdr:colOff>
      <xdr:row>0</xdr:row>
      <xdr:rowOff>0</xdr:rowOff>
    </xdr:to>
    <xdr:pic>
      <xdr:nvPicPr>
        <xdr:cNvPr id="2" name="Picture 2" descr="RF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00925" y="0"/>
          <a:ext cx="1181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47625</xdr:colOff>
      <xdr:row>0</xdr:row>
      <xdr:rowOff>161925</xdr:rowOff>
    </xdr:from>
    <xdr:to>
      <xdr:col>12</xdr:col>
      <xdr:colOff>295275</xdr:colOff>
      <xdr:row>3</xdr:row>
      <xdr:rowOff>104775</xdr:rowOff>
    </xdr:to>
    <xdr:pic>
      <xdr:nvPicPr>
        <xdr:cNvPr id="3" name="Picture 10" descr="fs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86625" y="161925"/>
          <a:ext cx="10953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342900</xdr:colOff>
      <xdr:row>0</xdr:row>
      <xdr:rowOff>19050</xdr:rowOff>
    </xdr:from>
    <xdr:to>
      <xdr:col>1</xdr:col>
      <xdr:colOff>552450</xdr:colOff>
      <xdr:row>3</xdr:row>
      <xdr:rowOff>123825</xdr:rowOff>
    </xdr:to>
    <xdr:pic>
      <xdr:nvPicPr>
        <xdr:cNvPr id="4" name="Picture 1" descr="FAS-Moscow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2900" y="19050"/>
          <a:ext cx="6286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vmlDrawing" Target="../drawings/vmlDrawing2.vml" /><Relationship Id="rId5" Type="http://schemas.openxmlformats.org/officeDocument/2006/relationships/drawing" Target="../drawings/drawing2.xml" /><Relationship Id="rId6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6"/>
  <sheetViews>
    <sheetView tabSelected="1" zoomScale="85" zoomScaleNormal="85" zoomScalePageLayoutView="0" workbookViewId="0" topLeftCell="A1">
      <selection activeCell="R23" sqref="R23"/>
    </sheetView>
  </sheetViews>
  <sheetFormatPr defaultColWidth="9.140625" defaultRowHeight="12.75"/>
  <cols>
    <col min="1" max="1" width="6.28125" style="4" customWidth="1"/>
    <col min="2" max="2" width="23.57421875" style="15" bestFit="1" customWidth="1"/>
    <col min="3" max="3" width="21.140625" style="0" customWidth="1"/>
    <col min="4" max="4" width="5.8515625" style="0" customWidth="1"/>
    <col min="5" max="5" width="7.8515625" style="0" customWidth="1"/>
    <col min="6" max="6" width="8.00390625" style="34" customWidth="1"/>
    <col min="8" max="8" width="8.8515625" style="34" customWidth="1"/>
    <col min="11" max="12" width="8.28125" style="4" customWidth="1"/>
    <col min="13" max="13" width="9.140625" style="1" customWidth="1"/>
  </cols>
  <sheetData>
    <row r="1" spans="1:13" s="12" customFormat="1" ht="15.75">
      <c r="A1" s="173" t="s">
        <v>60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</row>
    <row r="2" spans="1:13" ht="12.75">
      <c r="A2" s="171" t="s">
        <v>62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</row>
    <row r="3" spans="1:13" ht="12.75">
      <c r="A3" s="171" t="s">
        <v>14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</row>
    <row r="4" spans="1:13" ht="12.75">
      <c r="A4" s="171" t="s">
        <v>15</v>
      </c>
      <c r="B4" s="171"/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</row>
    <row r="5" spans="1:13" ht="15.75">
      <c r="A5" s="2" t="s">
        <v>0</v>
      </c>
      <c r="B5" s="3"/>
      <c r="C5" s="13"/>
      <c r="D5" s="3"/>
      <c r="E5" s="3"/>
      <c r="F5" s="172"/>
      <c r="G5" s="172"/>
      <c r="I5" s="14"/>
      <c r="J5" s="14"/>
      <c r="K5"/>
      <c r="L5"/>
      <c r="M5"/>
    </row>
    <row r="6" spans="1:13" ht="15.75" customHeight="1">
      <c r="A6" s="171" t="s">
        <v>16</v>
      </c>
      <c r="B6" s="171"/>
      <c r="C6" s="171"/>
      <c r="D6" s="171"/>
      <c r="E6" s="171"/>
      <c r="F6" s="171"/>
      <c r="G6" s="171"/>
      <c r="H6" s="171"/>
      <c r="I6" s="171"/>
      <c r="J6" s="171"/>
      <c r="K6" s="171"/>
      <c r="L6" s="171"/>
      <c r="M6" s="171"/>
    </row>
    <row r="7" spans="1:11" ht="13.5" thickBot="1">
      <c r="A7" s="4" t="s">
        <v>63</v>
      </c>
      <c r="B7" s="5"/>
      <c r="C7" s="6"/>
      <c r="D7" s="5"/>
      <c r="E7" s="6"/>
      <c r="F7" s="49"/>
      <c r="G7" s="5"/>
      <c r="K7" s="3" t="s">
        <v>64</v>
      </c>
    </row>
    <row r="8" spans="1:13" ht="12.75">
      <c r="A8" s="163" t="s">
        <v>140</v>
      </c>
      <c r="B8" s="166" t="s">
        <v>1</v>
      </c>
      <c r="C8" s="160" t="s">
        <v>2</v>
      </c>
      <c r="D8" s="160" t="s">
        <v>3</v>
      </c>
      <c r="E8" s="160" t="s">
        <v>4</v>
      </c>
      <c r="F8" s="168" t="s">
        <v>5</v>
      </c>
      <c r="G8" s="168"/>
      <c r="H8" s="168"/>
      <c r="I8" s="168"/>
      <c r="J8" s="168"/>
      <c r="K8" s="155" t="s">
        <v>11</v>
      </c>
      <c r="L8" s="169" t="s">
        <v>18</v>
      </c>
      <c r="M8" s="158" t="s">
        <v>13</v>
      </c>
    </row>
    <row r="9" spans="1:13" s="27" customFormat="1" ht="12.75">
      <c r="A9" s="164"/>
      <c r="B9" s="167"/>
      <c r="C9" s="161"/>
      <c r="D9" s="161"/>
      <c r="E9" s="161"/>
      <c r="F9" s="7" t="s">
        <v>6</v>
      </c>
      <c r="G9" s="8" t="s">
        <v>7</v>
      </c>
      <c r="H9" s="7" t="s">
        <v>8</v>
      </c>
      <c r="I9" s="8" t="s">
        <v>8</v>
      </c>
      <c r="J9" s="16" t="s">
        <v>19</v>
      </c>
      <c r="K9" s="156"/>
      <c r="L9" s="170"/>
      <c r="M9" s="159"/>
    </row>
    <row r="10" spans="1:13" ht="13.5" thickBot="1">
      <c r="A10" s="165"/>
      <c r="B10" s="167"/>
      <c r="C10" s="162"/>
      <c r="D10" s="162"/>
      <c r="E10" s="162"/>
      <c r="F10" s="10" t="s">
        <v>9</v>
      </c>
      <c r="G10" s="11" t="s">
        <v>10</v>
      </c>
      <c r="H10" s="10" t="s">
        <v>9</v>
      </c>
      <c r="I10" s="11" t="s">
        <v>10</v>
      </c>
      <c r="J10" s="17" t="s">
        <v>20</v>
      </c>
      <c r="K10" s="157"/>
      <c r="L10" s="170"/>
      <c r="M10" s="159"/>
    </row>
    <row r="11" spans="1:13" ht="12.75">
      <c r="A11" s="21"/>
      <c r="B11" s="60" t="s">
        <v>53</v>
      </c>
      <c r="C11" s="61" t="s">
        <v>78</v>
      </c>
      <c r="D11" s="61">
        <v>1992</v>
      </c>
      <c r="E11" s="61" t="s">
        <v>72</v>
      </c>
      <c r="F11" s="61" t="s">
        <v>38</v>
      </c>
      <c r="G11" s="121">
        <v>3.5</v>
      </c>
      <c r="H11" s="122" t="s">
        <v>38</v>
      </c>
      <c r="I11" s="61">
        <v>4</v>
      </c>
      <c r="J11" s="122">
        <f aca="true" t="shared" si="0" ref="J11:J47">G11*I11</f>
        <v>14</v>
      </c>
      <c r="K11" s="67"/>
      <c r="L11" s="67"/>
      <c r="M11" s="68"/>
    </row>
    <row r="12" spans="1:13" ht="12.75">
      <c r="A12" s="22" t="s">
        <v>117</v>
      </c>
      <c r="B12" s="57" t="s">
        <v>104</v>
      </c>
      <c r="C12" s="54" t="s">
        <v>24</v>
      </c>
      <c r="D12" s="58">
        <v>1986</v>
      </c>
      <c r="E12" s="58" t="s">
        <v>72</v>
      </c>
      <c r="F12" s="58" t="s">
        <v>38</v>
      </c>
      <c r="G12" s="123">
        <v>3.5</v>
      </c>
      <c r="H12" s="58" t="s">
        <v>38</v>
      </c>
      <c r="I12" s="58">
        <v>4</v>
      </c>
      <c r="J12" s="124">
        <f t="shared" si="0"/>
        <v>14</v>
      </c>
      <c r="K12" s="64"/>
      <c r="L12" s="64"/>
      <c r="M12" s="69"/>
    </row>
    <row r="13" spans="1:13" ht="12.75">
      <c r="A13" s="22" t="s">
        <v>117</v>
      </c>
      <c r="B13" s="55" t="s">
        <v>83</v>
      </c>
      <c r="C13" s="56" t="s">
        <v>24</v>
      </c>
      <c r="D13" s="56">
        <v>1972</v>
      </c>
      <c r="E13" s="56" t="s">
        <v>72</v>
      </c>
      <c r="F13" s="58" t="s">
        <v>38</v>
      </c>
      <c r="G13" s="123">
        <v>3.5</v>
      </c>
      <c r="H13" s="125" t="s">
        <v>38</v>
      </c>
      <c r="I13" s="56">
        <v>4</v>
      </c>
      <c r="J13" s="124">
        <f t="shared" si="0"/>
        <v>14</v>
      </c>
      <c r="K13" s="64"/>
      <c r="L13" s="64"/>
      <c r="M13" s="69"/>
    </row>
    <row r="14" spans="1:13" ht="12.75">
      <c r="A14" s="22"/>
      <c r="B14" s="57" t="s">
        <v>102</v>
      </c>
      <c r="C14" s="54" t="s">
        <v>23</v>
      </c>
      <c r="D14" s="58">
        <v>1983</v>
      </c>
      <c r="E14" s="58" t="s">
        <v>27</v>
      </c>
      <c r="F14" s="58" t="s">
        <v>38</v>
      </c>
      <c r="G14" s="123">
        <v>3.5</v>
      </c>
      <c r="H14" s="58" t="s">
        <v>38</v>
      </c>
      <c r="I14" s="58">
        <v>4</v>
      </c>
      <c r="J14" s="124">
        <f t="shared" si="0"/>
        <v>14</v>
      </c>
      <c r="K14" s="64"/>
      <c r="L14" s="64"/>
      <c r="M14" s="69"/>
    </row>
    <row r="15" spans="1:13" ht="12.75">
      <c r="A15" s="22"/>
      <c r="B15" s="57" t="s">
        <v>103</v>
      </c>
      <c r="C15" s="54" t="s">
        <v>23</v>
      </c>
      <c r="D15" s="58">
        <v>1988</v>
      </c>
      <c r="E15" s="58" t="s">
        <v>27</v>
      </c>
      <c r="F15" s="58" t="s">
        <v>38</v>
      </c>
      <c r="G15" s="123">
        <v>3.5</v>
      </c>
      <c r="H15" s="58" t="s">
        <v>38</v>
      </c>
      <c r="I15" s="58">
        <v>4</v>
      </c>
      <c r="J15" s="124">
        <f t="shared" si="0"/>
        <v>14</v>
      </c>
      <c r="K15" s="64"/>
      <c r="L15" s="64"/>
      <c r="M15" s="69"/>
    </row>
    <row r="16" spans="1:13" ht="12.75">
      <c r="A16" s="22"/>
      <c r="B16" s="32" t="s">
        <v>51</v>
      </c>
      <c r="C16" s="58" t="s">
        <v>78</v>
      </c>
      <c r="D16" s="58">
        <v>1983</v>
      </c>
      <c r="E16" s="58" t="s">
        <v>72</v>
      </c>
      <c r="F16" s="58" t="s">
        <v>38</v>
      </c>
      <c r="G16" s="123">
        <v>3.5</v>
      </c>
      <c r="H16" s="124" t="s">
        <v>38</v>
      </c>
      <c r="I16" s="58">
        <v>4</v>
      </c>
      <c r="J16" s="124">
        <f t="shared" si="0"/>
        <v>14</v>
      </c>
      <c r="K16" s="64"/>
      <c r="L16" s="64"/>
      <c r="M16" s="69"/>
    </row>
    <row r="17" spans="1:13" ht="12.75">
      <c r="A17" s="22"/>
      <c r="B17" s="57" t="s">
        <v>41</v>
      </c>
      <c r="C17" s="54" t="s">
        <v>25</v>
      </c>
      <c r="D17" s="58">
        <v>1981</v>
      </c>
      <c r="E17" s="58" t="s">
        <v>72</v>
      </c>
      <c r="F17" s="58" t="s">
        <v>38</v>
      </c>
      <c r="G17" s="123">
        <v>3.5</v>
      </c>
      <c r="H17" s="58" t="s">
        <v>38</v>
      </c>
      <c r="I17" s="58">
        <v>4</v>
      </c>
      <c r="J17" s="124">
        <f t="shared" si="0"/>
        <v>14</v>
      </c>
      <c r="K17" s="64"/>
      <c r="L17" s="64"/>
      <c r="M17" s="69"/>
    </row>
    <row r="18" spans="1:13" ht="12.75">
      <c r="A18" s="22"/>
      <c r="B18" s="32" t="s">
        <v>84</v>
      </c>
      <c r="C18" s="58" t="s">
        <v>25</v>
      </c>
      <c r="D18" s="58">
        <v>1963</v>
      </c>
      <c r="E18" s="58" t="s">
        <v>72</v>
      </c>
      <c r="F18" s="58" t="s">
        <v>38</v>
      </c>
      <c r="G18" s="123">
        <v>3.5</v>
      </c>
      <c r="H18" s="125" t="s">
        <v>38</v>
      </c>
      <c r="I18" s="58">
        <v>4</v>
      </c>
      <c r="J18" s="124">
        <f t="shared" si="0"/>
        <v>14</v>
      </c>
      <c r="K18" s="64"/>
      <c r="L18" s="64"/>
      <c r="M18" s="69"/>
    </row>
    <row r="19" spans="1:13" ht="12.75">
      <c r="A19" s="22"/>
      <c r="B19" s="55" t="s">
        <v>55</v>
      </c>
      <c r="C19" s="56" t="s">
        <v>68</v>
      </c>
      <c r="D19" s="56">
        <v>1982</v>
      </c>
      <c r="E19" s="56" t="s">
        <v>72</v>
      </c>
      <c r="F19" s="58" t="s">
        <v>37</v>
      </c>
      <c r="G19" s="123">
        <v>8</v>
      </c>
      <c r="H19" s="124" t="s">
        <v>38</v>
      </c>
      <c r="I19" s="56">
        <v>4</v>
      </c>
      <c r="J19" s="124">
        <f t="shared" si="0"/>
        <v>32</v>
      </c>
      <c r="K19" s="64"/>
      <c r="L19" s="64"/>
      <c r="M19" s="69"/>
    </row>
    <row r="20" spans="1:13" ht="12.75">
      <c r="A20" s="22"/>
      <c r="B20" s="57" t="s">
        <v>119</v>
      </c>
      <c r="C20" s="54" t="s">
        <v>25</v>
      </c>
      <c r="D20" s="59">
        <v>1985</v>
      </c>
      <c r="E20" s="59" t="s">
        <v>27</v>
      </c>
      <c r="F20" s="58" t="s">
        <v>37</v>
      </c>
      <c r="G20" s="123">
        <v>8</v>
      </c>
      <c r="H20" s="58" t="s">
        <v>47</v>
      </c>
      <c r="I20" s="56">
        <v>8.5</v>
      </c>
      <c r="J20" s="124">
        <f t="shared" si="0"/>
        <v>68</v>
      </c>
      <c r="K20" s="64"/>
      <c r="L20" s="64"/>
      <c r="M20" s="69"/>
    </row>
    <row r="21" spans="1:13" ht="12.75">
      <c r="A21" s="22"/>
      <c r="B21" s="55" t="s">
        <v>85</v>
      </c>
      <c r="C21" s="56" t="s">
        <v>25</v>
      </c>
      <c r="D21" s="56">
        <v>1982</v>
      </c>
      <c r="E21" s="56" t="s">
        <v>27</v>
      </c>
      <c r="F21" s="58" t="s">
        <v>37</v>
      </c>
      <c r="G21" s="123">
        <v>8</v>
      </c>
      <c r="H21" s="125" t="s">
        <v>59</v>
      </c>
      <c r="I21" s="56">
        <v>10.5</v>
      </c>
      <c r="J21" s="124">
        <f t="shared" si="0"/>
        <v>84</v>
      </c>
      <c r="K21" s="64"/>
      <c r="L21" s="64"/>
      <c r="M21" s="69"/>
    </row>
    <row r="22" spans="1:13" ht="13.5" thickBot="1">
      <c r="A22" s="23"/>
      <c r="B22" s="62" t="s">
        <v>86</v>
      </c>
      <c r="C22" s="63" t="s">
        <v>78</v>
      </c>
      <c r="D22" s="63">
        <v>1987</v>
      </c>
      <c r="E22" s="63" t="s">
        <v>27</v>
      </c>
      <c r="F22" s="126" t="s">
        <v>46</v>
      </c>
      <c r="G22" s="127">
        <v>10</v>
      </c>
      <c r="H22" s="128" t="s">
        <v>47</v>
      </c>
      <c r="I22" s="63">
        <v>8.5</v>
      </c>
      <c r="J22" s="129">
        <f t="shared" si="0"/>
        <v>85</v>
      </c>
      <c r="K22" s="65"/>
      <c r="L22" s="65"/>
      <c r="M22" s="70"/>
    </row>
    <row r="23" spans="1:13" ht="12.75">
      <c r="A23" s="136">
        <v>11</v>
      </c>
      <c r="B23" s="137" t="s">
        <v>106</v>
      </c>
      <c r="C23" s="138" t="s">
        <v>68</v>
      </c>
      <c r="D23" s="139">
        <v>1982</v>
      </c>
      <c r="E23" s="139" t="s">
        <v>72</v>
      </c>
      <c r="F23" s="140" t="s">
        <v>59</v>
      </c>
      <c r="G23" s="141">
        <v>11</v>
      </c>
      <c r="H23" s="140" t="s">
        <v>39</v>
      </c>
      <c r="I23" s="139">
        <v>12.5</v>
      </c>
      <c r="J23" s="142">
        <f t="shared" si="0"/>
        <v>137.5</v>
      </c>
      <c r="K23" s="143"/>
      <c r="L23" s="143"/>
      <c r="M23" s="144"/>
    </row>
    <row r="24" spans="1:13" ht="12.75">
      <c r="A24" s="22">
        <v>12</v>
      </c>
      <c r="B24" s="47" t="s">
        <v>87</v>
      </c>
      <c r="C24" s="35" t="s">
        <v>21</v>
      </c>
      <c r="D24" s="35">
        <v>1991</v>
      </c>
      <c r="E24" s="35" t="s">
        <v>27</v>
      </c>
      <c r="F24" s="130" t="s">
        <v>58</v>
      </c>
      <c r="G24" s="66">
        <v>12</v>
      </c>
      <c r="H24" s="131" t="s">
        <v>39</v>
      </c>
      <c r="I24" s="35">
        <v>12.5</v>
      </c>
      <c r="J24" s="131">
        <f t="shared" si="0"/>
        <v>150</v>
      </c>
      <c r="K24" s="116"/>
      <c r="L24" s="116"/>
      <c r="M24" s="145"/>
    </row>
    <row r="25" spans="1:13" ht="12.75">
      <c r="A25" s="22">
        <v>13</v>
      </c>
      <c r="B25" s="52" t="s">
        <v>105</v>
      </c>
      <c r="C25" s="24" t="s">
        <v>89</v>
      </c>
      <c r="D25" s="53">
        <v>1993</v>
      </c>
      <c r="E25" s="53" t="s">
        <v>27</v>
      </c>
      <c r="F25" s="130" t="s">
        <v>45</v>
      </c>
      <c r="G25" s="132">
        <v>16.5</v>
      </c>
      <c r="H25" s="53" t="s">
        <v>59</v>
      </c>
      <c r="I25" s="46">
        <v>10.5</v>
      </c>
      <c r="J25" s="131">
        <f t="shared" si="0"/>
        <v>173.25</v>
      </c>
      <c r="K25" s="116"/>
      <c r="L25" s="116"/>
      <c r="M25" s="145"/>
    </row>
    <row r="26" spans="1:13" ht="12.75">
      <c r="A26" s="22">
        <v>14</v>
      </c>
      <c r="B26" s="50" t="s">
        <v>107</v>
      </c>
      <c r="C26" s="51" t="s">
        <v>23</v>
      </c>
      <c r="D26" s="19">
        <v>1983</v>
      </c>
      <c r="E26" s="19" t="s">
        <v>27</v>
      </c>
      <c r="F26" s="130">
        <v>19</v>
      </c>
      <c r="G26" s="66">
        <v>13.5</v>
      </c>
      <c r="H26" s="46">
        <v>20</v>
      </c>
      <c r="I26" s="35">
        <v>14</v>
      </c>
      <c r="J26" s="131">
        <f t="shared" si="0"/>
        <v>189</v>
      </c>
      <c r="K26" s="116"/>
      <c r="L26" s="116"/>
      <c r="M26" s="145"/>
    </row>
    <row r="27" spans="1:13" ht="12.75">
      <c r="A27" s="22">
        <v>15</v>
      </c>
      <c r="B27" s="50" t="s">
        <v>43</v>
      </c>
      <c r="C27" s="51" t="s">
        <v>89</v>
      </c>
      <c r="D27" s="46">
        <v>1987</v>
      </c>
      <c r="E27" s="46">
        <v>1</v>
      </c>
      <c r="F27" s="130">
        <v>19</v>
      </c>
      <c r="G27" s="66">
        <v>13.5</v>
      </c>
      <c r="H27" s="53" t="s">
        <v>58</v>
      </c>
      <c r="I27" s="46">
        <v>16</v>
      </c>
      <c r="J27" s="131">
        <f t="shared" si="0"/>
        <v>216</v>
      </c>
      <c r="K27" s="116"/>
      <c r="L27" s="116"/>
      <c r="M27" s="145"/>
    </row>
    <row r="28" spans="1:13" ht="12.75">
      <c r="A28" s="22">
        <v>16</v>
      </c>
      <c r="B28" s="47" t="s">
        <v>88</v>
      </c>
      <c r="C28" s="35" t="s">
        <v>89</v>
      </c>
      <c r="D28" s="35">
        <v>1993</v>
      </c>
      <c r="E28" s="35" t="s">
        <v>27</v>
      </c>
      <c r="F28" s="130" t="s">
        <v>45</v>
      </c>
      <c r="G28" s="66">
        <v>16.5</v>
      </c>
      <c r="H28" s="133" t="s">
        <v>58</v>
      </c>
      <c r="I28" s="35">
        <v>16</v>
      </c>
      <c r="J28" s="131">
        <f t="shared" si="0"/>
        <v>264</v>
      </c>
      <c r="K28" s="116"/>
      <c r="L28" s="116"/>
      <c r="M28" s="145"/>
    </row>
    <row r="29" spans="1:13" ht="12.75">
      <c r="A29" s="22">
        <v>17</v>
      </c>
      <c r="B29" s="50" t="s">
        <v>108</v>
      </c>
      <c r="C29" s="51" t="s">
        <v>78</v>
      </c>
      <c r="D29" s="46">
        <v>1991</v>
      </c>
      <c r="E29" s="46" t="s">
        <v>72</v>
      </c>
      <c r="F29" s="130">
        <v>12</v>
      </c>
      <c r="G29" s="66">
        <v>19.5</v>
      </c>
      <c r="H29" s="53" t="s">
        <v>58</v>
      </c>
      <c r="I29" s="46">
        <v>16</v>
      </c>
      <c r="J29" s="131">
        <f t="shared" si="0"/>
        <v>312</v>
      </c>
      <c r="K29" s="116"/>
      <c r="L29" s="116"/>
      <c r="M29" s="145"/>
    </row>
    <row r="30" spans="1:13" ht="12.75">
      <c r="A30" s="22">
        <v>18</v>
      </c>
      <c r="B30" s="50" t="s">
        <v>109</v>
      </c>
      <c r="C30" s="51" t="s">
        <v>23</v>
      </c>
      <c r="D30" s="46">
        <v>1983</v>
      </c>
      <c r="E30" s="46">
        <v>1</v>
      </c>
      <c r="F30" s="53">
        <v>12</v>
      </c>
      <c r="G30" s="66">
        <v>19.5</v>
      </c>
      <c r="H30" s="46">
        <v>18</v>
      </c>
      <c r="I30" s="46">
        <v>18</v>
      </c>
      <c r="J30" s="131">
        <f t="shared" si="0"/>
        <v>351</v>
      </c>
      <c r="K30" s="116"/>
      <c r="L30" s="116"/>
      <c r="M30" s="145"/>
    </row>
    <row r="31" spans="1:13" ht="12.75">
      <c r="A31" s="22" t="s">
        <v>117</v>
      </c>
      <c r="B31" s="45" t="s">
        <v>91</v>
      </c>
      <c r="C31" s="46" t="s">
        <v>92</v>
      </c>
      <c r="D31" s="46">
        <v>1994</v>
      </c>
      <c r="E31" s="46">
        <v>1</v>
      </c>
      <c r="F31" s="53">
        <v>12</v>
      </c>
      <c r="G31" s="66">
        <v>19.5</v>
      </c>
      <c r="H31" s="131" t="s">
        <v>40</v>
      </c>
      <c r="I31" s="46">
        <v>19</v>
      </c>
      <c r="J31" s="131">
        <f t="shared" si="0"/>
        <v>370.5</v>
      </c>
      <c r="K31" s="116"/>
      <c r="L31" s="116"/>
      <c r="M31" s="145"/>
    </row>
    <row r="32" spans="1:13" ht="12.75">
      <c r="A32" s="22">
        <v>19</v>
      </c>
      <c r="B32" s="47" t="s">
        <v>90</v>
      </c>
      <c r="C32" s="35" t="s">
        <v>78</v>
      </c>
      <c r="D32" s="35">
        <v>1991</v>
      </c>
      <c r="E32" s="35">
        <v>1</v>
      </c>
      <c r="F32" s="53" t="s">
        <v>45</v>
      </c>
      <c r="G32" s="66">
        <v>16.5</v>
      </c>
      <c r="H32" s="131" t="s">
        <v>57</v>
      </c>
      <c r="I32" s="35">
        <v>23.5</v>
      </c>
      <c r="J32" s="131">
        <f t="shared" si="0"/>
        <v>387.75</v>
      </c>
      <c r="K32" s="116"/>
      <c r="L32" s="116"/>
      <c r="M32" s="145"/>
    </row>
    <row r="33" spans="1:13" ht="12.75">
      <c r="A33" s="22">
        <v>20</v>
      </c>
      <c r="B33" s="50" t="s">
        <v>111</v>
      </c>
      <c r="C33" s="51" t="s">
        <v>78</v>
      </c>
      <c r="D33" s="46">
        <v>1996</v>
      </c>
      <c r="E33" s="46">
        <v>1</v>
      </c>
      <c r="F33" s="53" t="s">
        <v>45</v>
      </c>
      <c r="G33" s="66">
        <v>16.5</v>
      </c>
      <c r="H33" s="46">
        <v>10</v>
      </c>
      <c r="I33" s="46">
        <v>25.5</v>
      </c>
      <c r="J33" s="131">
        <f t="shared" si="0"/>
        <v>420.75</v>
      </c>
      <c r="K33" s="116"/>
      <c r="L33" s="116"/>
      <c r="M33" s="145"/>
    </row>
    <row r="34" spans="1:13" ht="12.75">
      <c r="A34" s="22">
        <v>21</v>
      </c>
      <c r="B34" s="47" t="s">
        <v>95</v>
      </c>
      <c r="C34" s="35" t="s">
        <v>78</v>
      </c>
      <c r="D34" s="35">
        <v>1993</v>
      </c>
      <c r="E34" s="35">
        <v>1</v>
      </c>
      <c r="F34" s="53">
        <v>9</v>
      </c>
      <c r="G34" s="66">
        <v>24</v>
      </c>
      <c r="H34" s="131" t="s">
        <v>44</v>
      </c>
      <c r="I34" s="35">
        <v>20</v>
      </c>
      <c r="J34" s="131">
        <f t="shared" si="0"/>
        <v>480</v>
      </c>
      <c r="K34" s="116"/>
      <c r="L34" s="116"/>
      <c r="M34" s="145"/>
    </row>
    <row r="35" spans="1:13" ht="12.75">
      <c r="A35" s="22">
        <v>22</v>
      </c>
      <c r="B35" s="50" t="s">
        <v>69</v>
      </c>
      <c r="C35" s="51" t="s">
        <v>68</v>
      </c>
      <c r="D35" s="46">
        <v>1985</v>
      </c>
      <c r="E35" s="46" t="s">
        <v>27</v>
      </c>
      <c r="F35" s="53">
        <v>9</v>
      </c>
      <c r="G35" s="66">
        <v>24</v>
      </c>
      <c r="H35" s="46">
        <v>12</v>
      </c>
      <c r="I35" s="46">
        <v>21</v>
      </c>
      <c r="J35" s="131">
        <f t="shared" si="0"/>
        <v>504</v>
      </c>
      <c r="K35" s="116"/>
      <c r="L35" s="116"/>
      <c r="M35" s="145"/>
    </row>
    <row r="36" spans="1:13" ht="12.75">
      <c r="A36" s="22">
        <v>23</v>
      </c>
      <c r="B36" s="47" t="s">
        <v>52</v>
      </c>
      <c r="C36" s="35" t="s">
        <v>21</v>
      </c>
      <c r="D36" s="35">
        <v>1964</v>
      </c>
      <c r="E36" s="35" t="s">
        <v>72</v>
      </c>
      <c r="F36" s="53" t="s">
        <v>42</v>
      </c>
      <c r="G36" s="66">
        <v>28</v>
      </c>
      <c r="H36" s="133" t="s">
        <v>40</v>
      </c>
      <c r="I36" s="35">
        <v>19</v>
      </c>
      <c r="J36" s="131">
        <f t="shared" si="0"/>
        <v>532</v>
      </c>
      <c r="K36" s="116"/>
      <c r="L36" s="116"/>
      <c r="M36" s="145"/>
    </row>
    <row r="37" spans="1:13" ht="12.75">
      <c r="A37" s="22">
        <v>24</v>
      </c>
      <c r="B37" s="50" t="s">
        <v>112</v>
      </c>
      <c r="C37" s="51" t="s">
        <v>23</v>
      </c>
      <c r="D37" s="46">
        <v>1988</v>
      </c>
      <c r="E37" s="46">
        <v>2</v>
      </c>
      <c r="F37" s="53">
        <v>9</v>
      </c>
      <c r="G37" s="66">
        <v>24</v>
      </c>
      <c r="H37" s="46">
        <v>10</v>
      </c>
      <c r="I37" s="46">
        <v>25.5</v>
      </c>
      <c r="J37" s="131">
        <f t="shared" si="0"/>
        <v>612</v>
      </c>
      <c r="K37" s="116"/>
      <c r="L37" s="116"/>
      <c r="M37" s="145"/>
    </row>
    <row r="38" spans="1:13" ht="12.75">
      <c r="A38" s="22">
        <v>25</v>
      </c>
      <c r="B38" s="50" t="s">
        <v>110</v>
      </c>
      <c r="C38" s="51" t="s">
        <v>23</v>
      </c>
      <c r="D38" s="46">
        <v>1988</v>
      </c>
      <c r="E38" s="46" t="s">
        <v>27</v>
      </c>
      <c r="F38" s="53" t="s">
        <v>42</v>
      </c>
      <c r="G38" s="66">
        <v>28</v>
      </c>
      <c r="H38" s="53" t="s">
        <v>57</v>
      </c>
      <c r="I38" s="46">
        <v>23.5</v>
      </c>
      <c r="J38" s="131">
        <f t="shared" si="0"/>
        <v>658</v>
      </c>
      <c r="K38" s="116"/>
      <c r="L38" s="116"/>
      <c r="M38" s="145"/>
    </row>
    <row r="39" spans="1:13" ht="12.75">
      <c r="A39" s="22">
        <v>26</v>
      </c>
      <c r="B39" s="47" t="s">
        <v>94</v>
      </c>
      <c r="C39" s="35" t="s">
        <v>78</v>
      </c>
      <c r="D39" s="35">
        <v>1996</v>
      </c>
      <c r="E39" s="35">
        <v>1</v>
      </c>
      <c r="F39" s="53">
        <v>9</v>
      </c>
      <c r="G39" s="66">
        <v>24</v>
      </c>
      <c r="H39" s="131" t="s">
        <v>116</v>
      </c>
      <c r="I39" s="117">
        <v>27.5</v>
      </c>
      <c r="J39" s="131">
        <f t="shared" si="0"/>
        <v>660</v>
      </c>
      <c r="K39" s="116"/>
      <c r="L39" s="116"/>
      <c r="M39" s="145"/>
    </row>
    <row r="40" spans="1:13" ht="12.75">
      <c r="A40" s="22">
        <v>27</v>
      </c>
      <c r="B40" s="47" t="s">
        <v>97</v>
      </c>
      <c r="C40" s="35" t="s">
        <v>98</v>
      </c>
      <c r="D40" s="35">
        <v>1996</v>
      </c>
      <c r="E40" s="35">
        <v>1</v>
      </c>
      <c r="F40" s="53" t="s">
        <v>99</v>
      </c>
      <c r="G40" s="66">
        <v>31.5</v>
      </c>
      <c r="H40" s="133">
        <v>11</v>
      </c>
      <c r="I40" s="35">
        <v>22</v>
      </c>
      <c r="J40" s="131">
        <f t="shared" si="0"/>
        <v>693</v>
      </c>
      <c r="K40" s="116"/>
      <c r="L40" s="116"/>
      <c r="M40" s="145"/>
    </row>
    <row r="41" spans="1:13" ht="12.75">
      <c r="A41" s="22">
        <v>27</v>
      </c>
      <c r="B41" s="48" t="s">
        <v>93</v>
      </c>
      <c r="C41" s="46" t="s">
        <v>23</v>
      </c>
      <c r="D41" s="46">
        <v>1988</v>
      </c>
      <c r="E41" s="46">
        <v>1</v>
      </c>
      <c r="F41" s="53" t="s">
        <v>57</v>
      </c>
      <c r="G41" s="66">
        <v>21</v>
      </c>
      <c r="H41" s="133">
        <v>6</v>
      </c>
      <c r="I41" s="46">
        <v>33</v>
      </c>
      <c r="J41" s="131">
        <f t="shared" si="0"/>
        <v>693</v>
      </c>
      <c r="K41" s="116"/>
      <c r="L41" s="116"/>
      <c r="M41" s="145"/>
    </row>
    <row r="42" spans="1:13" ht="12.75">
      <c r="A42" s="22">
        <v>29</v>
      </c>
      <c r="B42" s="45" t="s">
        <v>115</v>
      </c>
      <c r="C42" s="46" t="s">
        <v>78</v>
      </c>
      <c r="D42" s="46">
        <v>1996</v>
      </c>
      <c r="E42" s="46">
        <v>1</v>
      </c>
      <c r="F42" s="53">
        <v>9</v>
      </c>
      <c r="G42" s="66">
        <v>24</v>
      </c>
      <c r="H42" s="53" t="s">
        <v>56</v>
      </c>
      <c r="I42" s="46">
        <v>30.5</v>
      </c>
      <c r="J42" s="131">
        <f t="shared" si="0"/>
        <v>732</v>
      </c>
      <c r="K42" s="116"/>
      <c r="L42" s="116"/>
      <c r="M42" s="145"/>
    </row>
    <row r="43" spans="1:13" ht="12.75">
      <c r="A43" s="22">
        <v>30</v>
      </c>
      <c r="B43" s="50" t="s">
        <v>113</v>
      </c>
      <c r="C43" s="51" t="s">
        <v>89</v>
      </c>
      <c r="D43" s="46">
        <v>1993</v>
      </c>
      <c r="E43" s="46">
        <v>1</v>
      </c>
      <c r="F43" s="53" t="s">
        <v>42</v>
      </c>
      <c r="G43" s="66">
        <v>28</v>
      </c>
      <c r="H43" s="53" t="s">
        <v>116</v>
      </c>
      <c r="I43" s="46">
        <v>27.5</v>
      </c>
      <c r="J43" s="131">
        <f t="shared" si="0"/>
        <v>770</v>
      </c>
      <c r="K43" s="116"/>
      <c r="L43" s="116"/>
      <c r="M43" s="145"/>
    </row>
    <row r="44" spans="1:13" ht="12.75">
      <c r="A44" s="22">
        <v>31</v>
      </c>
      <c r="B44" s="50" t="s">
        <v>114</v>
      </c>
      <c r="C44" s="51" t="s">
        <v>101</v>
      </c>
      <c r="D44" s="46">
        <v>1991</v>
      </c>
      <c r="E44" s="46">
        <v>2</v>
      </c>
      <c r="F44" s="53" t="s">
        <v>99</v>
      </c>
      <c r="G44" s="66">
        <v>31.5</v>
      </c>
      <c r="H44" s="46">
        <v>7</v>
      </c>
      <c r="I44" s="46">
        <v>29</v>
      </c>
      <c r="J44" s="131">
        <f t="shared" si="0"/>
        <v>913.5</v>
      </c>
      <c r="K44" s="116"/>
      <c r="L44" s="116"/>
      <c r="M44" s="145"/>
    </row>
    <row r="45" spans="1:13" ht="12.75">
      <c r="A45" s="22">
        <v>32</v>
      </c>
      <c r="B45" s="47" t="s">
        <v>96</v>
      </c>
      <c r="C45" s="35" t="s">
        <v>78</v>
      </c>
      <c r="D45" s="35">
        <v>1996</v>
      </c>
      <c r="E45" s="35">
        <v>1</v>
      </c>
      <c r="F45" s="53">
        <v>8</v>
      </c>
      <c r="G45" s="66">
        <v>30</v>
      </c>
      <c r="H45" s="133" t="s">
        <v>56</v>
      </c>
      <c r="I45" s="35">
        <v>30.5</v>
      </c>
      <c r="J45" s="131">
        <f t="shared" si="0"/>
        <v>915</v>
      </c>
      <c r="K45" s="116"/>
      <c r="L45" s="116"/>
      <c r="M45" s="145"/>
    </row>
    <row r="46" spans="1:13" ht="12.75">
      <c r="A46" s="22">
        <v>33</v>
      </c>
      <c r="B46" s="47" t="s">
        <v>100</v>
      </c>
      <c r="C46" s="35" t="s">
        <v>23</v>
      </c>
      <c r="D46" s="35">
        <v>1972</v>
      </c>
      <c r="E46" s="35">
        <v>1</v>
      </c>
      <c r="F46" s="53">
        <v>7</v>
      </c>
      <c r="G46" s="66">
        <v>33</v>
      </c>
      <c r="H46" s="133">
        <v>6</v>
      </c>
      <c r="I46" s="35">
        <v>33</v>
      </c>
      <c r="J46" s="131">
        <f t="shared" si="0"/>
        <v>1089</v>
      </c>
      <c r="K46" s="116"/>
      <c r="L46" s="116"/>
      <c r="M46" s="145"/>
    </row>
    <row r="47" spans="1:13" ht="12.75">
      <c r="A47" s="22">
        <v>34</v>
      </c>
      <c r="B47" s="47" t="s">
        <v>54</v>
      </c>
      <c r="C47" s="35" t="s">
        <v>101</v>
      </c>
      <c r="D47" s="35">
        <v>1985</v>
      </c>
      <c r="E47" s="35">
        <v>2</v>
      </c>
      <c r="F47" s="53">
        <v>7</v>
      </c>
      <c r="G47" s="66">
        <v>34</v>
      </c>
      <c r="H47" s="133">
        <v>6</v>
      </c>
      <c r="I47" s="35">
        <v>33</v>
      </c>
      <c r="J47" s="131">
        <f t="shared" si="0"/>
        <v>1122</v>
      </c>
      <c r="K47" s="116"/>
      <c r="L47" s="116"/>
      <c r="M47" s="145"/>
    </row>
    <row r="48" spans="1:13" ht="12.75">
      <c r="A48" s="146" t="s">
        <v>66</v>
      </c>
      <c r="B48" s="118" t="s">
        <v>67</v>
      </c>
      <c r="C48" s="115" t="s">
        <v>68</v>
      </c>
      <c r="D48" s="115">
        <v>1986</v>
      </c>
      <c r="E48" s="115" t="s">
        <v>27</v>
      </c>
      <c r="F48" s="30"/>
      <c r="G48" s="9"/>
      <c r="H48" s="30"/>
      <c r="I48" s="9"/>
      <c r="J48" s="20"/>
      <c r="K48" s="31"/>
      <c r="L48" s="31"/>
      <c r="M48" s="147"/>
    </row>
    <row r="49" spans="1:13" ht="12.75">
      <c r="A49" s="94" t="s">
        <v>66</v>
      </c>
      <c r="B49" s="45" t="s">
        <v>70</v>
      </c>
      <c r="C49" s="46" t="s">
        <v>21</v>
      </c>
      <c r="D49" s="35">
        <v>1986</v>
      </c>
      <c r="E49" s="35">
        <v>2</v>
      </c>
      <c r="F49" s="30"/>
      <c r="G49" s="9"/>
      <c r="H49" s="30"/>
      <c r="I49" s="9"/>
      <c r="J49" s="20"/>
      <c r="K49" s="31"/>
      <c r="L49" s="31"/>
      <c r="M49" s="147"/>
    </row>
    <row r="50" spans="1:13" ht="12.75">
      <c r="A50" s="94" t="s">
        <v>66</v>
      </c>
      <c r="B50" s="45" t="s">
        <v>71</v>
      </c>
      <c r="C50" s="46" t="s">
        <v>21</v>
      </c>
      <c r="D50" s="35">
        <v>1989</v>
      </c>
      <c r="E50" s="35">
        <v>2</v>
      </c>
      <c r="F50" s="30"/>
      <c r="G50" s="9"/>
      <c r="H50" s="30"/>
      <c r="I50" s="9"/>
      <c r="J50" s="20"/>
      <c r="K50" s="31"/>
      <c r="L50" s="31"/>
      <c r="M50" s="147"/>
    </row>
    <row r="51" spans="1:13" ht="12.75">
      <c r="A51" s="94" t="s">
        <v>66</v>
      </c>
      <c r="B51" s="45" t="s">
        <v>48</v>
      </c>
      <c r="C51" s="46" t="s">
        <v>21</v>
      </c>
      <c r="D51" s="35">
        <v>1988</v>
      </c>
      <c r="E51" s="35" t="s">
        <v>72</v>
      </c>
      <c r="F51" s="30"/>
      <c r="G51" s="9"/>
      <c r="H51" s="30"/>
      <c r="I51" s="9"/>
      <c r="J51" s="20"/>
      <c r="K51" s="31"/>
      <c r="L51" s="31"/>
      <c r="M51" s="147"/>
    </row>
    <row r="52" spans="1:13" ht="12.75">
      <c r="A52" s="94" t="s">
        <v>66</v>
      </c>
      <c r="B52" s="45" t="s">
        <v>73</v>
      </c>
      <c r="C52" s="46" t="s">
        <v>22</v>
      </c>
      <c r="D52" s="35">
        <v>1991</v>
      </c>
      <c r="E52" s="35">
        <v>2</v>
      </c>
      <c r="F52" s="30"/>
      <c r="G52" s="9"/>
      <c r="H52" s="30"/>
      <c r="I52" s="9"/>
      <c r="J52" s="20"/>
      <c r="K52" s="31"/>
      <c r="L52" s="31"/>
      <c r="M52" s="147"/>
    </row>
    <row r="53" spans="1:13" ht="12.75">
      <c r="A53" s="94" t="s">
        <v>66</v>
      </c>
      <c r="B53" s="45" t="s">
        <v>49</v>
      </c>
      <c r="C53" s="46" t="s">
        <v>22</v>
      </c>
      <c r="D53" s="46">
        <v>1975</v>
      </c>
      <c r="E53" s="46" t="s">
        <v>74</v>
      </c>
      <c r="F53" s="30"/>
      <c r="G53" s="9"/>
      <c r="H53" s="30"/>
      <c r="I53" s="9"/>
      <c r="J53" s="20"/>
      <c r="K53" s="31"/>
      <c r="L53" s="31"/>
      <c r="M53" s="147"/>
    </row>
    <row r="54" spans="1:13" ht="12.75">
      <c r="A54" s="94" t="s">
        <v>66</v>
      </c>
      <c r="B54" s="45" t="s">
        <v>75</v>
      </c>
      <c r="C54" s="46" t="s">
        <v>22</v>
      </c>
      <c r="D54" s="35">
        <v>1981</v>
      </c>
      <c r="E54" s="35" t="s">
        <v>74</v>
      </c>
      <c r="F54" s="119"/>
      <c r="G54" s="120"/>
      <c r="H54" s="119"/>
      <c r="I54" s="48"/>
      <c r="J54" s="120"/>
      <c r="K54" s="114"/>
      <c r="L54" s="114"/>
      <c r="M54" s="148"/>
    </row>
    <row r="55" spans="1:13" ht="12.75">
      <c r="A55" s="94" t="s">
        <v>66</v>
      </c>
      <c r="B55" s="45" t="s">
        <v>50</v>
      </c>
      <c r="C55" s="46" t="s">
        <v>22</v>
      </c>
      <c r="D55" s="46">
        <v>1987</v>
      </c>
      <c r="E55" s="46" t="s">
        <v>74</v>
      </c>
      <c r="F55" s="48"/>
      <c r="G55" s="116"/>
      <c r="H55" s="48"/>
      <c r="I55" s="116"/>
      <c r="J55" s="116"/>
      <c r="K55" s="64"/>
      <c r="L55" s="64"/>
      <c r="M55" s="134"/>
    </row>
    <row r="56" spans="1:13" ht="12.75">
      <c r="A56" s="94" t="s">
        <v>66</v>
      </c>
      <c r="B56" s="45" t="s">
        <v>76</v>
      </c>
      <c r="C56" s="46" t="s">
        <v>22</v>
      </c>
      <c r="D56" s="35">
        <v>1990</v>
      </c>
      <c r="E56" s="35">
        <v>2</v>
      </c>
      <c r="F56" s="48"/>
      <c r="G56" s="116"/>
      <c r="H56" s="48"/>
      <c r="I56" s="116"/>
      <c r="J56" s="116"/>
      <c r="K56" s="64"/>
      <c r="L56" s="64"/>
      <c r="M56" s="134"/>
    </row>
    <row r="57" spans="1:13" ht="12.75">
      <c r="A57" s="94" t="s">
        <v>66</v>
      </c>
      <c r="B57" s="45" t="s">
        <v>77</v>
      </c>
      <c r="C57" s="46" t="s">
        <v>78</v>
      </c>
      <c r="D57" s="46">
        <v>1990</v>
      </c>
      <c r="E57" s="46">
        <v>1</v>
      </c>
      <c r="F57" s="48"/>
      <c r="G57" s="116"/>
      <c r="H57" s="48"/>
      <c r="I57" s="116"/>
      <c r="J57" s="116"/>
      <c r="K57" s="64"/>
      <c r="L57" s="64"/>
      <c r="M57" s="134"/>
    </row>
    <row r="58" spans="1:13" ht="12.75">
      <c r="A58" s="94" t="s">
        <v>66</v>
      </c>
      <c r="B58" s="47" t="s">
        <v>79</v>
      </c>
      <c r="C58" s="35" t="s">
        <v>78</v>
      </c>
      <c r="D58" s="35">
        <v>1990</v>
      </c>
      <c r="E58" s="46" t="s">
        <v>74</v>
      </c>
      <c r="F58" s="48"/>
      <c r="G58" s="116"/>
      <c r="H58" s="48"/>
      <c r="I58" s="116"/>
      <c r="J58" s="116"/>
      <c r="K58" s="64"/>
      <c r="L58" s="64"/>
      <c r="M58" s="134"/>
    </row>
    <row r="59" spans="1:13" ht="12.75">
      <c r="A59" s="94" t="s">
        <v>66</v>
      </c>
      <c r="B59" s="45" t="s">
        <v>80</v>
      </c>
      <c r="C59" s="46" t="s">
        <v>78</v>
      </c>
      <c r="D59" s="46">
        <v>1994</v>
      </c>
      <c r="E59" s="46">
        <v>2</v>
      </c>
      <c r="F59" s="48"/>
      <c r="G59" s="116"/>
      <c r="H59" s="48"/>
      <c r="I59" s="116"/>
      <c r="J59" s="116"/>
      <c r="K59" s="64"/>
      <c r="L59" s="64"/>
      <c r="M59" s="134"/>
    </row>
    <row r="60" spans="1:13" ht="12.75">
      <c r="A60" s="94" t="s">
        <v>66</v>
      </c>
      <c r="B60" s="45" t="s">
        <v>81</v>
      </c>
      <c r="C60" s="46" t="s">
        <v>78</v>
      </c>
      <c r="D60" s="46">
        <v>1991</v>
      </c>
      <c r="E60" s="46">
        <v>2</v>
      </c>
      <c r="F60" s="48"/>
      <c r="G60" s="116"/>
      <c r="H60" s="48"/>
      <c r="I60" s="116"/>
      <c r="J60" s="116"/>
      <c r="K60" s="64"/>
      <c r="L60" s="64"/>
      <c r="M60" s="134"/>
    </row>
    <row r="61" spans="1:13" ht="12.75">
      <c r="A61" s="94" t="s">
        <v>66</v>
      </c>
      <c r="B61" s="47" t="s">
        <v>82</v>
      </c>
      <c r="C61" s="35" t="s">
        <v>78</v>
      </c>
      <c r="D61" s="35">
        <v>1991</v>
      </c>
      <c r="E61" s="35">
        <v>2</v>
      </c>
      <c r="F61" s="48"/>
      <c r="G61" s="116"/>
      <c r="H61" s="48"/>
      <c r="I61" s="116"/>
      <c r="J61" s="116"/>
      <c r="K61" s="64"/>
      <c r="L61" s="64"/>
      <c r="M61" s="134"/>
    </row>
    <row r="62" spans="1:13" ht="13.5" thickBot="1">
      <c r="A62" s="135" t="s">
        <v>66</v>
      </c>
      <c r="B62" s="149" t="s">
        <v>118</v>
      </c>
      <c r="C62" s="150" t="s">
        <v>78</v>
      </c>
      <c r="D62" s="150">
        <v>1994</v>
      </c>
      <c r="E62" s="150">
        <v>1</v>
      </c>
      <c r="F62" s="151"/>
      <c r="G62" s="152"/>
      <c r="H62" s="151"/>
      <c r="I62" s="152"/>
      <c r="J62" s="152"/>
      <c r="K62" s="153"/>
      <c r="L62" s="153"/>
      <c r="M62" s="154"/>
    </row>
    <row r="64" spans="1:13" s="44" customFormat="1" ht="14.25">
      <c r="A64" s="44" t="s">
        <v>65</v>
      </c>
      <c r="B64" s="87"/>
      <c r="C64" s="87"/>
      <c r="D64" s="88"/>
      <c r="E64" s="87"/>
      <c r="F64" s="89"/>
      <c r="G64" s="90"/>
      <c r="H64" s="89"/>
      <c r="I64" s="90"/>
      <c r="J64" s="91"/>
      <c r="K64" s="92"/>
      <c r="M64" s="93"/>
    </row>
    <row r="65" spans="2:13" s="44" customFormat="1" ht="14.25">
      <c r="B65" s="87"/>
      <c r="C65" s="87"/>
      <c r="D65" s="88"/>
      <c r="E65" s="87"/>
      <c r="F65" s="89"/>
      <c r="G65" s="90"/>
      <c r="H65" s="89"/>
      <c r="I65" s="90"/>
      <c r="J65" s="91"/>
      <c r="K65" s="92"/>
      <c r="M65" s="93"/>
    </row>
    <row r="66" spans="1:13" s="44" customFormat="1" ht="14.25">
      <c r="A66" s="44" t="s">
        <v>12</v>
      </c>
      <c r="B66" s="87"/>
      <c r="C66" s="87"/>
      <c r="D66" s="88"/>
      <c r="E66" s="87"/>
      <c r="F66" s="89"/>
      <c r="G66" s="90"/>
      <c r="H66" s="89"/>
      <c r="I66" s="90"/>
      <c r="J66" s="91"/>
      <c r="K66" s="92"/>
      <c r="M66" s="93"/>
    </row>
  </sheetData>
  <sheetProtection/>
  <autoFilter ref="F10:J10"/>
  <mergeCells count="15">
    <mergeCell ref="A6:M6"/>
    <mergeCell ref="F5:G5"/>
    <mergeCell ref="A1:M1"/>
    <mergeCell ref="A2:M2"/>
    <mergeCell ref="A3:M3"/>
    <mergeCell ref="A4:M4"/>
    <mergeCell ref="K8:K10"/>
    <mergeCell ref="M8:M10"/>
    <mergeCell ref="E8:E10"/>
    <mergeCell ref="A8:A10"/>
    <mergeCell ref="B8:B10"/>
    <mergeCell ref="C8:C10"/>
    <mergeCell ref="D8:D10"/>
    <mergeCell ref="F8:J8"/>
    <mergeCell ref="L8:L10"/>
  </mergeCells>
  <printOptions/>
  <pageMargins left="0.7480314960629921" right="0.7480314960629921" top="0.3937007874015748" bottom="0.3937007874015748" header="0.5118110236220472" footer="0.5118110236220472"/>
  <pageSetup horizontalDpi="600" verticalDpi="600" orientation="landscape" paperSize="9" r:id="rId6"/>
  <drawing r:id="rId5"/>
  <legacyDrawing r:id="rId4"/>
  <oleObjects>
    <oleObject progId="MSPhotoEd.3" shapeId="1214855" r:id="rId1"/>
    <oleObject progId="MSPhotoEd.3" shapeId="1214856" r:id="rId2"/>
    <oleObject progId="MSPhotoEd.3" shapeId="1214857" r:id="rId3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M38"/>
  <sheetViews>
    <sheetView zoomScale="85" zoomScaleNormal="85" zoomScalePageLayoutView="0" workbookViewId="0" topLeftCell="A1">
      <selection activeCell="O23" sqref="O23"/>
    </sheetView>
  </sheetViews>
  <sheetFormatPr defaultColWidth="9.140625" defaultRowHeight="12.75"/>
  <cols>
    <col min="1" max="1" width="6.28125" style="4" customWidth="1"/>
    <col min="2" max="2" width="23.57421875" style="27" customWidth="1"/>
    <col min="3" max="3" width="22.7109375" style="0" customWidth="1"/>
    <col min="4" max="4" width="5.8515625" style="0" customWidth="1"/>
    <col min="5" max="5" width="7.8515625" style="0" customWidth="1"/>
    <col min="7" max="7" width="7.57421875" style="0" customWidth="1"/>
    <col min="8" max="8" width="7.28125" style="0" customWidth="1"/>
    <col min="11" max="11" width="6.421875" style="4" customWidth="1"/>
    <col min="12" max="12" width="6.28125" style="4" customWidth="1"/>
    <col min="13" max="13" width="9.140625" style="1" customWidth="1"/>
  </cols>
  <sheetData>
    <row r="1" spans="1:13" s="12" customFormat="1" ht="15.75">
      <c r="A1" s="173" t="s">
        <v>61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</row>
    <row r="2" spans="1:13" ht="12.75">
      <c r="A2" s="171" t="s">
        <v>62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</row>
    <row r="3" spans="1:13" ht="12.75">
      <c r="A3" s="171" t="s">
        <v>14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</row>
    <row r="4" spans="1:13" ht="12.75">
      <c r="A4" s="171" t="s">
        <v>15</v>
      </c>
      <c r="B4" s="171"/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</row>
    <row r="5" spans="1:13" ht="15.75">
      <c r="A5" s="2" t="s">
        <v>0</v>
      </c>
      <c r="B5" s="26"/>
      <c r="C5" s="13"/>
      <c r="D5" s="3"/>
      <c r="E5" s="3"/>
      <c r="F5" s="172"/>
      <c r="G5" s="172"/>
      <c r="I5" s="14"/>
      <c r="J5" s="14"/>
      <c r="K5"/>
      <c r="L5"/>
      <c r="M5"/>
    </row>
    <row r="6" spans="1:13" ht="15.75" customHeight="1">
      <c r="A6" s="171" t="s">
        <v>17</v>
      </c>
      <c r="B6" s="171"/>
      <c r="C6" s="171"/>
      <c r="D6" s="171"/>
      <c r="E6" s="171"/>
      <c r="F6" s="171"/>
      <c r="G6" s="171"/>
      <c r="H6" s="171"/>
      <c r="I6" s="171"/>
      <c r="J6" s="171"/>
      <c r="K6" s="171"/>
      <c r="L6" s="171"/>
      <c r="M6" s="171"/>
    </row>
    <row r="7" spans="1:11" ht="13.5" thickBot="1">
      <c r="A7" s="4" t="s">
        <v>63</v>
      </c>
      <c r="B7" s="28"/>
      <c r="C7" s="6"/>
      <c r="D7" s="5"/>
      <c r="E7" s="6"/>
      <c r="F7" s="5"/>
      <c r="G7" s="5"/>
      <c r="K7" s="3" t="s">
        <v>64</v>
      </c>
    </row>
    <row r="8" spans="1:13" ht="12.75">
      <c r="A8" s="163" t="s">
        <v>140</v>
      </c>
      <c r="B8" s="160" t="s">
        <v>1</v>
      </c>
      <c r="C8" s="160" t="s">
        <v>2</v>
      </c>
      <c r="D8" s="160" t="s">
        <v>3</v>
      </c>
      <c r="E8" s="160" t="s">
        <v>4</v>
      </c>
      <c r="F8" s="168" t="s">
        <v>5</v>
      </c>
      <c r="G8" s="168"/>
      <c r="H8" s="168"/>
      <c r="I8" s="168"/>
      <c r="J8" s="168"/>
      <c r="K8" s="155" t="s">
        <v>11</v>
      </c>
      <c r="L8" s="169" t="s">
        <v>18</v>
      </c>
      <c r="M8" s="158" t="s">
        <v>13</v>
      </c>
    </row>
    <row r="9" spans="1:13" ht="12.75">
      <c r="A9" s="164"/>
      <c r="B9" s="161"/>
      <c r="C9" s="161"/>
      <c r="D9" s="161"/>
      <c r="E9" s="161"/>
      <c r="F9" s="7" t="s">
        <v>6</v>
      </c>
      <c r="G9" s="8" t="s">
        <v>7</v>
      </c>
      <c r="H9" s="7" t="s">
        <v>8</v>
      </c>
      <c r="I9" s="8" t="s">
        <v>8</v>
      </c>
      <c r="J9" s="16" t="s">
        <v>19</v>
      </c>
      <c r="K9" s="156"/>
      <c r="L9" s="170"/>
      <c r="M9" s="159"/>
    </row>
    <row r="10" spans="1:13" ht="13.5" thickBot="1">
      <c r="A10" s="165"/>
      <c r="B10" s="162"/>
      <c r="C10" s="162"/>
      <c r="D10" s="162"/>
      <c r="E10" s="162"/>
      <c r="F10" s="10" t="s">
        <v>9</v>
      </c>
      <c r="G10" s="11" t="s">
        <v>10</v>
      </c>
      <c r="H10" s="10" t="s">
        <v>9</v>
      </c>
      <c r="I10" s="11" t="s">
        <v>10</v>
      </c>
      <c r="J10" s="17" t="s">
        <v>20</v>
      </c>
      <c r="K10" s="157"/>
      <c r="L10" s="170"/>
      <c r="M10" s="159"/>
    </row>
    <row r="11" spans="1:13" ht="12.75">
      <c r="A11" s="21"/>
      <c r="B11" s="81" t="s">
        <v>32</v>
      </c>
      <c r="C11" s="82" t="s">
        <v>78</v>
      </c>
      <c r="D11" s="82">
        <v>1985</v>
      </c>
      <c r="E11" s="82" t="s">
        <v>72</v>
      </c>
      <c r="F11" s="101" t="s">
        <v>38</v>
      </c>
      <c r="G11" s="102">
        <v>1.5</v>
      </c>
      <c r="H11" s="101" t="s">
        <v>38</v>
      </c>
      <c r="I11" s="102">
        <v>3.5</v>
      </c>
      <c r="J11" s="101">
        <f aca="true" t="shared" si="0" ref="J11:J30">G11*I11</f>
        <v>5.25</v>
      </c>
      <c r="K11" s="18"/>
      <c r="L11" s="18"/>
      <c r="M11" s="25"/>
    </row>
    <row r="12" spans="1:13" s="34" customFormat="1" ht="22.5">
      <c r="A12" s="29" t="s">
        <v>117</v>
      </c>
      <c r="B12" s="73" t="s">
        <v>122</v>
      </c>
      <c r="C12" s="59" t="s">
        <v>123</v>
      </c>
      <c r="D12" s="59">
        <v>1982</v>
      </c>
      <c r="E12" s="56" t="s">
        <v>124</v>
      </c>
      <c r="F12" s="103" t="s">
        <v>38</v>
      </c>
      <c r="G12" s="104">
        <v>1.5</v>
      </c>
      <c r="H12" s="103" t="s">
        <v>38</v>
      </c>
      <c r="I12" s="104">
        <v>3.5</v>
      </c>
      <c r="J12" s="103">
        <f t="shared" si="0"/>
        <v>5.25</v>
      </c>
      <c r="K12" s="31"/>
      <c r="L12" s="32"/>
      <c r="M12" s="33"/>
    </row>
    <row r="13" spans="1:13" s="34" customFormat="1" ht="12.75">
      <c r="A13" s="29"/>
      <c r="B13" s="55" t="s">
        <v>29</v>
      </c>
      <c r="C13" s="56" t="s">
        <v>78</v>
      </c>
      <c r="D13" s="56">
        <v>1989</v>
      </c>
      <c r="E13" s="56" t="s">
        <v>124</v>
      </c>
      <c r="F13" s="103" t="s">
        <v>38</v>
      </c>
      <c r="G13" s="104">
        <v>1.5</v>
      </c>
      <c r="H13" s="103" t="s">
        <v>38</v>
      </c>
      <c r="I13" s="104">
        <v>3.5</v>
      </c>
      <c r="J13" s="103">
        <f t="shared" si="0"/>
        <v>5.25</v>
      </c>
      <c r="K13" s="31"/>
      <c r="L13" s="32"/>
      <c r="M13" s="33"/>
    </row>
    <row r="14" spans="1:13" s="34" customFormat="1" ht="12.75">
      <c r="A14" s="29"/>
      <c r="B14" s="74" t="s">
        <v>125</v>
      </c>
      <c r="C14" s="56" t="s">
        <v>25</v>
      </c>
      <c r="D14" s="56">
        <v>1963</v>
      </c>
      <c r="E14" s="58" t="s">
        <v>124</v>
      </c>
      <c r="F14" s="103" t="s">
        <v>46</v>
      </c>
      <c r="G14" s="105">
        <v>3</v>
      </c>
      <c r="H14" s="103" t="s">
        <v>38</v>
      </c>
      <c r="I14" s="105">
        <v>3.5</v>
      </c>
      <c r="J14" s="103">
        <f t="shared" si="0"/>
        <v>10.5</v>
      </c>
      <c r="K14" s="31"/>
      <c r="L14" s="32"/>
      <c r="M14" s="33"/>
    </row>
    <row r="15" spans="1:13" s="34" customFormat="1" ht="12.75">
      <c r="A15" s="29"/>
      <c r="B15" s="72" t="s">
        <v>126</v>
      </c>
      <c r="C15" s="59" t="s">
        <v>78</v>
      </c>
      <c r="D15" s="59">
        <v>1995</v>
      </c>
      <c r="E15" s="59" t="s">
        <v>27</v>
      </c>
      <c r="F15" s="103">
        <v>21</v>
      </c>
      <c r="G15" s="104">
        <v>4</v>
      </c>
      <c r="H15" s="103" t="s">
        <v>38</v>
      </c>
      <c r="I15" s="104">
        <v>3.5</v>
      </c>
      <c r="J15" s="103">
        <f t="shared" si="0"/>
        <v>14</v>
      </c>
      <c r="K15" s="31"/>
      <c r="L15" s="32"/>
      <c r="M15" s="33"/>
    </row>
    <row r="16" spans="1:13" s="34" customFormat="1" ht="12.75">
      <c r="A16" s="29"/>
      <c r="B16" s="72" t="s">
        <v>36</v>
      </c>
      <c r="C16" s="59" t="s">
        <v>89</v>
      </c>
      <c r="D16" s="59">
        <v>1989</v>
      </c>
      <c r="E16" s="59" t="s">
        <v>27</v>
      </c>
      <c r="F16" s="103">
        <v>20</v>
      </c>
      <c r="G16" s="104">
        <v>5.5</v>
      </c>
      <c r="H16" s="103" t="s">
        <v>38</v>
      </c>
      <c r="I16" s="104">
        <v>3.5</v>
      </c>
      <c r="J16" s="103">
        <f t="shared" si="0"/>
        <v>19.25</v>
      </c>
      <c r="K16" s="31"/>
      <c r="L16" s="32"/>
      <c r="M16" s="33"/>
    </row>
    <row r="17" spans="1:13" s="34" customFormat="1" ht="12.75">
      <c r="A17" s="29"/>
      <c r="B17" s="72" t="s">
        <v>35</v>
      </c>
      <c r="C17" s="59" t="s">
        <v>127</v>
      </c>
      <c r="D17" s="59">
        <v>1978</v>
      </c>
      <c r="E17" s="59" t="s">
        <v>27</v>
      </c>
      <c r="F17" s="103" t="s">
        <v>58</v>
      </c>
      <c r="G17" s="104">
        <v>7.5</v>
      </c>
      <c r="H17" s="103" t="s">
        <v>38</v>
      </c>
      <c r="I17" s="104">
        <v>3.5</v>
      </c>
      <c r="J17" s="103">
        <f t="shared" si="0"/>
        <v>26.25</v>
      </c>
      <c r="K17" s="31"/>
      <c r="L17" s="32"/>
      <c r="M17" s="33"/>
    </row>
    <row r="18" spans="1:13" s="34" customFormat="1" ht="12.75">
      <c r="A18" s="29"/>
      <c r="B18" s="74" t="s">
        <v>128</v>
      </c>
      <c r="C18" s="56" t="s">
        <v>78</v>
      </c>
      <c r="D18" s="56">
        <v>1996</v>
      </c>
      <c r="E18" s="58">
        <v>1</v>
      </c>
      <c r="F18" s="103" t="s">
        <v>129</v>
      </c>
      <c r="G18" s="105">
        <v>9</v>
      </c>
      <c r="H18" s="103" t="s">
        <v>38</v>
      </c>
      <c r="I18" s="105">
        <v>3.5</v>
      </c>
      <c r="J18" s="103">
        <f t="shared" si="0"/>
        <v>31.5</v>
      </c>
      <c r="K18" s="31"/>
      <c r="L18" s="32"/>
      <c r="M18" s="33"/>
    </row>
    <row r="19" spans="1:13" s="34" customFormat="1" ht="13.5" thickBot="1">
      <c r="A19" s="83"/>
      <c r="B19" s="62" t="s">
        <v>26</v>
      </c>
      <c r="C19" s="63" t="s">
        <v>89</v>
      </c>
      <c r="D19" s="63">
        <v>1982</v>
      </c>
      <c r="E19" s="63" t="s">
        <v>27</v>
      </c>
      <c r="F19" s="106">
        <v>20</v>
      </c>
      <c r="G19" s="107">
        <v>5.5</v>
      </c>
      <c r="H19" s="106" t="s">
        <v>58</v>
      </c>
      <c r="I19" s="107">
        <v>9</v>
      </c>
      <c r="J19" s="106">
        <f t="shared" si="0"/>
        <v>49.5</v>
      </c>
      <c r="K19" s="84"/>
      <c r="L19" s="85"/>
      <c r="M19" s="86"/>
    </row>
    <row r="20" spans="1:13" s="34" customFormat="1" ht="12.75">
      <c r="A20" s="75">
        <v>9</v>
      </c>
      <c r="B20" s="76" t="s">
        <v>130</v>
      </c>
      <c r="C20" s="77" t="s">
        <v>78</v>
      </c>
      <c r="D20" s="77">
        <v>1985</v>
      </c>
      <c r="E20" s="77">
        <v>1</v>
      </c>
      <c r="F20" s="111">
        <v>18</v>
      </c>
      <c r="G20" s="112">
        <v>10</v>
      </c>
      <c r="H20" s="111">
        <v>20</v>
      </c>
      <c r="I20" s="112">
        <v>8</v>
      </c>
      <c r="J20" s="113">
        <f t="shared" si="0"/>
        <v>80</v>
      </c>
      <c r="K20" s="78"/>
      <c r="L20" s="79"/>
      <c r="M20" s="80"/>
    </row>
    <row r="21" spans="1:13" s="34" customFormat="1" ht="12.75">
      <c r="A21" s="29">
        <v>10</v>
      </c>
      <c r="B21" s="45" t="s">
        <v>131</v>
      </c>
      <c r="C21" s="35" t="s">
        <v>23</v>
      </c>
      <c r="D21" s="35">
        <v>1983</v>
      </c>
      <c r="E21" s="46" t="s">
        <v>27</v>
      </c>
      <c r="F21" s="108" t="s">
        <v>58</v>
      </c>
      <c r="G21" s="109">
        <v>7.5</v>
      </c>
      <c r="H21" s="108">
        <v>16</v>
      </c>
      <c r="I21" s="109">
        <v>13</v>
      </c>
      <c r="J21" s="103">
        <f t="shared" si="0"/>
        <v>97.5</v>
      </c>
      <c r="K21" s="31"/>
      <c r="L21" s="32"/>
      <c r="M21" s="33"/>
    </row>
    <row r="22" spans="1:13" s="34" customFormat="1" ht="12.75">
      <c r="A22" s="29">
        <v>11</v>
      </c>
      <c r="B22" s="47" t="s">
        <v>132</v>
      </c>
      <c r="C22" s="35" t="s">
        <v>25</v>
      </c>
      <c r="D22" s="35">
        <v>1983</v>
      </c>
      <c r="E22" s="35" t="s">
        <v>27</v>
      </c>
      <c r="F22" s="108" t="s">
        <v>133</v>
      </c>
      <c r="G22" s="110">
        <v>11</v>
      </c>
      <c r="H22" s="108">
        <v>16</v>
      </c>
      <c r="I22" s="110">
        <v>13</v>
      </c>
      <c r="J22" s="103">
        <f t="shared" si="0"/>
        <v>143</v>
      </c>
      <c r="K22" s="31"/>
      <c r="L22" s="32"/>
      <c r="M22" s="33"/>
    </row>
    <row r="23" spans="1:13" s="34" customFormat="1" ht="12.75">
      <c r="A23" s="29">
        <v>12</v>
      </c>
      <c r="B23" s="45" t="s">
        <v>28</v>
      </c>
      <c r="C23" s="35" t="s">
        <v>25</v>
      </c>
      <c r="D23" s="35">
        <v>1986</v>
      </c>
      <c r="E23" s="46" t="s">
        <v>27</v>
      </c>
      <c r="F23" s="108" t="s">
        <v>99</v>
      </c>
      <c r="G23" s="109">
        <v>16.5</v>
      </c>
      <c r="H23" s="108" t="s">
        <v>129</v>
      </c>
      <c r="I23" s="109">
        <v>10</v>
      </c>
      <c r="J23" s="103">
        <f t="shared" si="0"/>
        <v>165</v>
      </c>
      <c r="K23" s="31"/>
      <c r="L23" s="32"/>
      <c r="M23" s="33"/>
    </row>
    <row r="24" spans="1:13" s="34" customFormat="1" ht="12.75">
      <c r="A24" s="29">
        <v>13</v>
      </c>
      <c r="B24" s="50" t="s">
        <v>134</v>
      </c>
      <c r="C24" s="19" t="s">
        <v>25</v>
      </c>
      <c r="D24" s="35">
        <v>1982</v>
      </c>
      <c r="E24" s="51">
        <v>2</v>
      </c>
      <c r="F24" s="108" t="s">
        <v>99</v>
      </c>
      <c r="G24" s="109">
        <v>16.5</v>
      </c>
      <c r="H24" s="108" t="s">
        <v>40</v>
      </c>
      <c r="I24" s="109">
        <v>11</v>
      </c>
      <c r="J24" s="103">
        <f t="shared" si="0"/>
        <v>181.5</v>
      </c>
      <c r="K24" s="31"/>
      <c r="L24" s="32"/>
      <c r="M24" s="33"/>
    </row>
    <row r="25" spans="1:13" s="34" customFormat="1" ht="12.75">
      <c r="A25" s="29">
        <v>14</v>
      </c>
      <c r="B25" s="71" t="s">
        <v>31</v>
      </c>
      <c r="C25" s="19" t="s">
        <v>24</v>
      </c>
      <c r="D25" s="19">
        <v>1985</v>
      </c>
      <c r="E25" s="19">
        <v>2</v>
      </c>
      <c r="F25" s="108" t="s">
        <v>135</v>
      </c>
      <c r="G25" s="110">
        <v>12.5</v>
      </c>
      <c r="H25" s="108">
        <v>12</v>
      </c>
      <c r="I25" s="110">
        <v>17</v>
      </c>
      <c r="J25" s="103">
        <f t="shared" si="0"/>
        <v>212.5</v>
      </c>
      <c r="K25" s="31"/>
      <c r="L25" s="32"/>
      <c r="M25" s="33"/>
    </row>
    <row r="26" spans="1:13" s="34" customFormat="1" ht="12.75">
      <c r="A26" s="29">
        <v>15</v>
      </c>
      <c r="B26" s="47" t="s">
        <v>136</v>
      </c>
      <c r="C26" s="35" t="s">
        <v>25</v>
      </c>
      <c r="D26" s="35">
        <v>1985</v>
      </c>
      <c r="E26" s="35">
        <v>1</v>
      </c>
      <c r="F26" s="108" t="s">
        <v>99</v>
      </c>
      <c r="G26" s="110">
        <v>16.5</v>
      </c>
      <c r="H26" s="108">
        <v>16</v>
      </c>
      <c r="I26" s="110">
        <v>13</v>
      </c>
      <c r="J26" s="103">
        <f t="shared" si="0"/>
        <v>214.5</v>
      </c>
      <c r="K26" s="31"/>
      <c r="L26" s="32"/>
      <c r="M26" s="33"/>
    </row>
    <row r="27" spans="1:13" s="34" customFormat="1" ht="12.75">
      <c r="A27" s="29">
        <v>16</v>
      </c>
      <c r="B27" s="47" t="s">
        <v>137</v>
      </c>
      <c r="C27" s="35" t="s">
        <v>123</v>
      </c>
      <c r="D27" s="35">
        <v>1979</v>
      </c>
      <c r="E27" s="35">
        <v>2</v>
      </c>
      <c r="F27" s="108" t="s">
        <v>57</v>
      </c>
      <c r="G27" s="110">
        <v>14</v>
      </c>
      <c r="H27" s="108" t="s">
        <v>138</v>
      </c>
      <c r="I27" s="110">
        <v>16</v>
      </c>
      <c r="J27" s="103">
        <f t="shared" si="0"/>
        <v>224</v>
      </c>
      <c r="K27" s="31"/>
      <c r="L27" s="32"/>
      <c r="M27" s="33"/>
    </row>
    <row r="28" spans="1:13" s="34" customFormat="1" ht="12.75">
      <c r="A28" s="29">
        <v>17</v>
      </c>
      <c r="B28" s="45" t="s">
        <v>33</v>
      </c>
      <c r="C28" s="35" t="s">
        <v>25</v>
      </c>
      <c r="D28" s="35">
        <v>1986</v>
      </c>
      <c r="E28" s="46">
        <v>1</v>
      </c>
      <c r="F28" s="108" t="s">
        <v>135</v>
      </c>
      <c r="G28" s="109">
        <v>12.5</v>
      </c>
      <c r="H28" s="108">
        <v>10</v>
      </c>
      <c r="I28" s="109">
        <v>18</v>
      </c>
      <c r="J28" s="103">
        <f t="shared" si="0"/>
        <v>225</v>
      </c>
      <c r="K28" s="31"/>
      <c r="L28" s="32"/>
      <c r="M28" s="33"/>
    </row>
    <row r="29" spans="1:13" s="34" customFormat="1" ht="12.75">
      <c r="A29" s="29">
        <v>18</v>
      </c>
      <c r="B29" s="45" t="s">
        <v>30</v>
      </c>
      <c r="C29" s="35" t="s">
        <v>24</v>
      </c>
      <c r="D29" s="35">
        <v>1977</v>
      </c>
      <c r="E29" s="46">
        <v>2</v>
      </c>
      <c r="F29" s="108" t="s">
        <v>99</v>
      </c>
      <c r="G29" s="109">
        <v>16.5</v>
      </c>
      <c r="H29" s="108" t="s">
        <v>45</v>
      </c>
      <c r="I29" s="109">
        <v>15</v>
      </c>
      <c r="J29" s="103">
        <f t="shared" si="0"/>
        <v>247.5</v>
      </c>
      <c r="K29" s="31"/>
      <c r="L29" s="32"/>
      <c r="M29" s="33"/>
    </row>
    <row r="30" spans="1:13" s="34" customFormat="1" ht="12.75">
      <c r="A30" s="29">
        <v>19</v>
      </c>
      <c r="B30" s="71" t="s">
        <v>139</v>
      </c>
      <c r="C30" s="19" t="s">
        <v>123</v>
      </c>
      <c r="D30" s="19">
        <v>1988</v>
      </c>
      <c r="E30" s="19">
        <v>2</v>
      </c>
      <c r="F30" s="108">
        <v>7</v>
      </c>
      <c r="G30" s="110">
        <v>19</v>
      </c>
      <c r="H30" s="108">
        <v>5.5</v>
      </c>
      <c r="I30" s="110">
        <v>19</v>
      </c>
      <c r="J30" s="103">
        <f t="shared" si="0"/>
        <v>361</v>
      </c>
      <c r="K30" s="31"/>
      <c r="L30" s="32"/>
      <c r="M30" s="33"/>
    </row>
    <row r="31" spans="1:13" s="34" customFormat="1" ht="12.75">
      <c r="A31" s="94" t="s">
        <v>66</v>
      </c>
      <c r="B31" s="45" t="s">
        <v>120</v>
      </c>
      <c r="C31" s="35" t="s">
        <v>78</v>
      </c>
      <c r="D31" s="35">
        <v>1993</v>
      </c>
      <c r="E31" s="46" t="s">
        <v>27</v>
      </c>
      <c r="F31" s="30"/>
      <c r="G31" s="9"/>
      <c r="H31" s="30"/>
      <c r="I31" s="9"/>
      <c r="J31" s="20"/>
      <c r="K31" s="31"/>
      <c r="L31" s="32"/>
      <c r="M31" s="33"/>
    </row>
    <row r="32" spans="1:13" s="34" customFormat="1" ht="12.75">
      <c r="A32" s="94" t="s">
        <v>66</v>
      </c>
      <c r="B32" s="47" t="s">
        <v>34</v>
      </c>
      <c r="C32" s="35" t="s">
        <v>21</v>
      </c>
      <c r="D32" s="35">
        <v>1986</v>
      </c>
      <c r="E32" s="35" t="s">
        <v>72</v>
      </c>
      <c r="F32" s="30"/>
      <c r="G32" s="9"/>
      <c r="H32" s="30"/>
      <c r="I32" s="9"/>
      <c r="J32" s="20"/>
      <c r="K32" s="31"/>
      <c r="L32" s="32"/>
      <c r="M32" s="33"/>
    </row>
    <row r="33" spans="1:13" s="34" customFormat="1" ht="13.5" thickBot="1">
      <c r="A33" s="95" t="s">
        <v>66</v>
      </c>
      <c r="B33" s="96" t="s">
        <v>121</v>
      </c>
      <c r="C33" s="97" t="s">
        <v>22</v>
      </c>
      <c r="D33" s="97">
        <v>1989</v>
      </c>
      <c r="E33" s="97">
        <v>2</v>
      </c>
      <c r="F33" s="98"/>
      <c r="G33" s="99"/>
      <c r="H33" s="98"/>
      <c r="I33" s="99"/>
      <c r="J33" s="100"/>
      <c r="K33" s="84"/>
      <c r="L33" s="85"/>
      <c r="M33" s="86"/>
    </row>
    <row r="34" spans="1:13" s="44" customFormat="1" ht="15">
      <c r="A34" s="36"/>
      <c r="B34" s="37"/>
      <c r="C34" s="37"/>
      <c r="D34" s="38"/>
      <c r="E34" s="37"/>
      <c r="F34" s="39"/>
      <c r="G34" s="40"/>
      <c r="H34" s="39"/>
      <c r="I34" s="40"/>
      <c r="J34" s="41"/>
      <c r="K34" s="42"/>
      <c r="L34" s="36"/>
      <c r="M34" s="43"/>
    </row>
    <row r="35" spans="1:13" s="44" customFormat="1" ht="15">
      <c r="A35" s="36"/>
      <c r="B35" s="37"/>
      <c r="C35" s="37"/>
      <c r="D35" s="38"/>
      <c r="E35" s="37"/>
      <c r="F35" s="39"/>
      <c r="G35" s="40"/>
      <c r="H35" s="39"/>
      <c r="I35" s="40"/>
      <c r="J35" s="41"/>
      <c r="K35" s="42"/>
      <c r="L35" s="36"/>
      <c r="M35" s="43"/>
    </row>
    <row r="36" spans="1:13" s="44" customFormat="1" ht="14.25">
      <c r="A36" s="44" t="s">
        <v>65</v>
      </c>
      <c r="B36" s="87"/>
      <c r="C36" s="87"/>
      <c r="D36" s="88"/>
      <c r="E36" s="87"/>
      <c r="F36" s="89"/>
      <c r="G36" s="90"/>
      <c r="H36" s="89"/>
      <c r="I36" s="90"/>
      <c r="J36" s="91"/>
      <c r="K36" s="92"/>
      <c r="M36" s="93"/>
    </row>
    <row r="37" spans="2:13" s="44" customFormat="1" ht="14.25">
      <c r="B37" s="87"/>
      <c r="C37" s="87"/>
      <c r="D37" s="88"/>
      <c r="E37" s="87"/>
      <c r="F37" s="89"/>
      <c r="G37" s="90"/>
      <c r="H37" s="89"/>
      <c r="I37" s="90"/>
      <c r="J37" s="91"/>
      <c r="K37" s="92"/>
      <c r="M37" s="93"/>
    </row>
    <row r="38" spans="1:13" s="44" customFormat="1" ht="14.25">
      <c r="A38" s="44" t="s">
        <v>12</v>
      </c>
      <c r="B38" s="87"/>
      <c r="C38" s="87"/>
      <c r="D38" s="88"/>
      <c r="E38" s="87"/>
      <c r="F38" s="89"/>
      <c r="G38" s="90"/>
      <c r="H38" s="89"/>
      <c r="I38" s="90"/>
      <c r="J38" s="91"/>
      <c r="K38" s="92"/>
      <c r="M38" s="93"/>
    </row>
  </sheetData>
  <sheetProtection/>
  <autoFilter ref="F10:J10"/>
  <mergeCells count="15">
    <mergeCell ref="K8:K10"/>
    <mergeCell ref="M8:M10"/>
    <mergeCell ref="E8:E10"/>
    <mergeCell ref="A8:A10"/>
    <mergeCell ref="B8:B10"/>
    <mergeCell ref="C8:C10"/>
    <mergeCell ref="D8:D10"/>
    <mergeCell ref="F8:J8"/>
    <mergeCell ref="L8:L10"/>
    <mergeCell ref="A6:M6"/>
    <mergeCell ref="F5:G5"/>
    <mergeCell ref="A1:M1"/>
    <mergeCell ref="A2:M2"/>
    <mergeCell ref="A3:M3"/>
    <mergeCell ref="A4:M4"/>
  </mergeCells>
  <printOptions/>
  <pageMargins left="0.75" right="0.75" top="0.41" bottom="0.35" header="0.25" footer="0.31"/>
  <pageSetup horizontalDpi="600" verticalDpi="600" orientation="landscape" paperSize="9" r:id="rId6"/>
  <drawing r:id="rId5"/>
  <legacyDrawing r:id="rId4"/>
  <oleObjects>
    <oleObject progId="MSPhotoEd.3" shapeId="346610" r:id="rId1"/>
    <oleObject progId="MSPhotoEd.3" shapeId="421484" r:id="rId2"/>
    <oleObject progId="MSPhotoEd.3" shapeId="1199050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SheWolf</cp:lastModifiedBy>
  <cp:lastPrinted>2010-03-13T12:41:11Z</cp:lastPrinted>
  <dcterms:created xsi:type="dcterms:W3CDTF">1996-10-14T23:33:28Z</dcterms:created>
  <dcterms:modified xsi:type="dcterms:W3CDTF">2010-03-13T20:18:02Z</dcterms:modified>
  <cp:category/>
  <cp:version/>
  <cp:contentType/>
  <cp:contentStatus/>
</cp:coreProperties>
</file>