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ДП 95г.р. и младше" sheetId="1" r:id="rId1"/>
    <sheet name="ДП 93-94 г.р." sheetId="2" r:id="rId2"/>
    <sheet name="МлД" sheetId="3" r:id="rId3"/>
    <sheet name="МП 95г.р. и младше" sheetId="4" r:id="rId4"/>
    <sheet name="МП 93-94 г.р." sheetId="5" r:id="rId5"/>
    <sheet name="МЮ" sheetId="6" r:id="rId6"/>
  </sheets>
  <definedNames/>
  <calcPr fullCalcOnLoad="1"/>
</workbook>
</file>

<file path=xl/sharedStrings.xml><?xml version="1.0" encoding="utf-8"?>
<sst xmlns="http://schemas.openxmlformats.org/spreadsheetml/2006/main" count="426" uniqueCount="137">
  <si>
    <t>Ерикова Д.А.</t>
  </si>
  <si>
    <t>Гл. секретарь</t>
  </si>
  <si>
    <t>Коломыцев В.Г.</t>
  </si>
  <si>
    <t>Гл. судья</t>
  </si>
  <si>
    <t>б/р</t>
  </si>
  <si>
    <t>им. Визбора</t>
  </si>
  <si>
    <t>Виноградова Юлия</t>
  </si>
  <si>
    <t>Бенкович Полина</t>
  </si>
  <si>
    <t>Ковалева Анастасия</t>
  </si>
  <si>
    <t>Васильева Валерия</t>
  </si>
  <si>
    <t>Балашова Екатерина</t>
  </si>
  <si>
    <t>СК "Озерки"</t>
  </si>
  <si>
    <t>Барсегян Диана</t>
  </si>
  <si>
    <t>Королев</t>
  </si>
  <si>
    <t>Калгашкина Евгения</t>
  </si>
  <si>
    <t>Федосова Евгения</t>
  </si>
  <si>
    <t>Тригуб Дарья</t>
  </si>
  <si>
    <t>Губарева Екатерина</t>
  </si>
  <si>
    <t>Боталова Софья</t>
  </si>
  <si>
    <t>3 юн</t>
  </si>
  <si>
    <t>ШМ "Вертикаль"</t>
  </si>
  <si>
    <t>Смирнова Марина</t>
  </si>
  <si>
    <t>Орлина Кристина</t>
  </si>
  <si>
    <t>СДЮШОР №9</t>
  </si>
  <si>
    <t>Марголина Анна</t>
  </si>
  <si>
    <t>Сумма</t>
  </si>
  <si>
    <t>Трасса 2</t>
  </si>
  <si>
    <t>Трасса 1</t>
  </si>
  <si>
    <t>Выполн. разряд</t>
  </si>
  <si>
    <t>Финал</t>
  </si>
  <si>
    <t>1/2 фин.</t>
  </si>
  <si>
    <t>1/4 фин.</t>
  </si>
  <si>
    <t>Квалификация</t>
  </si>
  <si>
    <t>Разряд</t>
  </si>
  <si>
    <t>Г.р.</t>
  </si>
  <si>
    <t>Команда</t>
  </si>
  <si>
    <t>Фамилия, имя</t>
  </si>
  <si>
    <t xml:space="preserve"> №</t>
  </si>
  <si>
    <t>Зам. Гл. судьи по виду -</t>
  </si>
  <si>
    <t>Категория трудности трасс -</t>
  </si>
  <si>
    <t>ДЕВОЧКИ-ПОДРОСТКИ (1995 г.р. и младше) - СКОРОСТЬ</t>
  </si>
  <si>
    <t>23 февраля 2006 г.</t>
  </si>
  <si>
    <t>Спорткомплекс МГТУ им.Баумана</t>
  </si>
  <si>
    <t>Открытое Первенство СК "Озерки" по скалолазанию, посвященные Дню Защитника Отечества</t>
  </si>
  <si>
    <t>ПРОТОКОЛ РЕЗУЛЬТАТОВ</t>
  </si>
  <si>
    <t>ДЕВОЧКИ-ПОДРОСТКИ (1993-1994 г.р.) - СКОРОСТЬ</t>
  </si>
  <si>
    <t>№</t>
  </si>
  <si>
    <t>Макарова Ксения</t>
  </si>
  <si>
    <t>1 юн</t>
  </si>
  <si>
    <t>Киселева Алена</t>
  </si>
  <si>
    <t>КС ДДС</t>
  </si>
  <si>
    <t>Любушкина Дарья</t>
  </si>
  <si>
    <t>2 юн</t>
  </si>
  <si>
    <t>Крыгина Наталья</t>
  </si>
  <si>
    <t>Эдельвейс</t>
  </si>
  <si>
    <t>Демченко Валерия</t>
  </si>
  <si>
    <t xml:space="preserve"> им. Визбора</t>
  </si>
  <si>
    <t>Боборыкина Анна</t>
  </si>
  <si>
    <t>Румшинская Ольга</t>
  </si>
  <si>
    <t>МЛАДШИЕ ДЕВУШКИ - СКОРОСТЬ</t>
  </si>
  <si>
    <t>Старт. №</t>
  </si>
  <si>
    <t>Королева Наталья</t>
  </si>
  <si>
    <t>Степанникова Надежда</t>
  </si>
  <si>
    <t>Чернова Екатерина</t>
  </si>
  <si>
    <t>СК "Ящерка"</t>
  </si>
  <si>
    <t>Володина Екатерина</t>
  </si>
  <si>
    <t>Магеркина Виктория</t>
  </si>
  <si>
    <t>Фомичева Полина</t>
  </si>
  <si>
    <t>Климанова Лиза</t>
  </si>
  <si>
    <t xml:space="preserve"> б/р</t>
  </si>
  <si>
    <t>Лисина Марина</t>
  </si>
  <si>
    <t>срыв</t>
  </si>
  <si>
    <t>Троепольская Юлия</t>
  </si>
  <si>
    <t>СДЮШОР № 9</t>
  </si>
  <si>
    <t>КМС</t>
  </si>
  <si>
    <t>МАЛЬЧИКИ-ПОДРОСТКИ (1995 г.р. и младше) - СКОРОСТЬ</t>
  </si>
  <si>
    <t>Максимшин Михаил</t>
  </si>
  <si>
    <t>Антонов Иван</t>
  </si>
  <si>
    <t>Кальчев Павел</t>
  </si>
  <si>
    <t>Ливдан Вячеслав</t>
  </si>
  <si>
    <t>Тундубин Сергей</t>
  </si>
  <si>
    <t>Валиев Никита</t>
  </si>
  <si>
    <t>Скала-сити</t>
  </si>
  <si>
    <t>Самоделко Макар</t>
  </si>
  <si>
    <t>Стройков Николай</t>
  </si>
  <si>
    <t>Середюк Александр</t>
  </si>
  <si>
    <t>Куликов Алексей</t>
  </si>
  <si>
    <t>Незамов Станислав</t>
  </si>
  <si>
    <t>Макаров Константин</t>
  </si>
  <si>
    <t>Брюханов Георгий</t>
  </si>
  <si>
    <t>Пименов Владимир</t>
  </si>
  <si>
    <t>Богданов Евгений</t>
  </si>
  <si>
    <t>Свиридов Антон</t>
  </si>
  <si>
    <t>Салманов Рафиг</t>
  </si>
  <si>
    <t>Охапкин Игорь</t>
  </si>
  <si>
    <t>Фофонов Станислав</t>
  </si>
  <si>
    <t>Шаяхметов Станислав</t>
  </si>
  <si>
    <t>Пресняков Никита</t>
  </si>
  <si>
    <t>Белых Михаил</t>
  </si>
  <si>
    <t>Огурцов Андрей</t>
  </si>
  <si>
    <t>Володин Андрей</t>
  </si>
  <si>
    <t>Пшеницын Иван</t>
  </si>
  <si>
    <t>Мещенков Михаил</t>
  </si>
  <si>
    <t>Гасанов Вагиф</t>
  </si>
  <si>
    <t>Гинзбург Василий</t>
  </si>
  <si>
    <t>Сущенко Сергей</t>
  </si>
  <si>
    <t>Мещерский Сергей</t>
  </si>
  <si>
    <t>МЛАДШИЕ ЮНОШИ - СКОРОСТЬ</t>
  </si>
  <si>
    <t>Петраков Артем</t>
  </si>
  <si>
    <t>кмс</t>
  </si>
  <si>
    <t>Тер-Минасян Арман</t>
  </si>
  <si>
    <t>Лаврентьев Олег</t>
  </si>
  <si>
    <t>Лазарев Николай</t>
  </si>
  <si>
    <t>Ериков Алексей</t>
  </si>
  <si>
    <t>Смокотин Руслан</t>
  </si>
  <si>
    <t>Тимофеев Артем</t>
  </si>
  <si>
    <t>Сосульников Антон</t>
  </si>
  <si>
    <t>Никитин Арсений</t>
  </si>
  <si>
    <t>Девяткин Антон</t>
  </si>
  <si>
    <t>Греку Алексей</t>
  </si>
  <si>
    <t>Скворцов Роман</t>
  </si>
  <si>
    <t>Рязанов Дмитрий</t>
  </si>
  <si>
    <t>Трифонов Михаил</t>
  </si>
  <si>
    <t>Мартынов Иван</t>
  </si>
  <si>
    <t>Буримов Григорий</t>
  </si>
  <si>
    <t>Зайцев Николай</t>
  </si>
  <si>
    <t>Савкин Владимир</t>
  </si>
  <si>
    <t>Петров Никита</t>
  </si>
  <si>
    <t>Комаров Виктор</t>
  </si>
  <si>
    <t>Румшинский Алексей</t>
  </si>
  <si>
    <t>Бажанов Денис</t>
  </si>
  <si>
    <t>Лелека Артем</t>
  </si>
  <si>
    <t>Боталов Владимир</t>
  </si>
  <si>
    <t>Масленников Антон</t>
  </si>
  <si>
    <t>Савеличев Александр</t>
  </si>
  <si>
    <t>Беломестнов Александр</t>
  </si>
  <si>
    <t xml:space="preserve"> МАЛЬЧИКИ-ПОДРОСТКИ (1993-1994 г.р.)- СКОРОСТЬ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</si>
</sst>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7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47" fontId="0" fillId="0" borderId="4" xfId="0" applyNumberFormat="1" applyBorder="1" applyAlignment="1">
      <alignment horizontal="center"/>
    </xf>
    <xf numFmtId="47" fontId="0" fillId="0" borderId="2" xfId="0" applyNumberFormat="1" applyBorder="1" applyAlignment="1">
      <alignment horizontal="center" vertical="center"/>
    </xf>
    <xf numFmtId="47" fontId="0" fillId="0" borderId="5" xfId="0" applyNumberFormat="1" applyBorder="1" applyAlignment="1">
      <alignment horizontal="center"/>
    </xf>
    <xf numFmtId="47" fontId="0" fillId="0" borderId="3" xfId="0" applyNumberFormat="1" applyBorder="1" applyAlignment="1">
      <alignment horizontal="center" vertical="center"/>
    </xf>
    <xf numFmtId="47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38" sqref="B38"/>
    </sheetView>
  </sheetViews>
  <sheetFormatPr defaultColWidth="9.140625" defaultRowHeight="12.75"/>
  <cols>
    <col min="2" max="2" width="19.8515625" style="0" customWidth="1"/>
    <col min="3" max="3" width="17.421875" style="0" customWidth="1"/>
  </cols>
  <sheetData>
    <row r="1" spans="1:7" ht="12.75">
      <c r="A1" s="29" t="s">
        <v>44</v>
      </c>
      <c r="B1" s="29"/>
      <c r="C1" s="29"/>
      <c r="D1" s="29"/>
      <c r="E1" s="29"/>
      <c r="F1" s="29"/>
      <c r="G1" s="29"/>
    </row>
    <row r="2" spans="1:9" ht="12.75">
      <c r="A2" s="31" t="s">
        <v>43</v>
      </c>
      <c r="B2" s="31"/>
      <c r="C2" s="31"/>
      <c r="D2" s="31"/>
      <c r="E2" s="31"/>
      <c r="F2" s="31"/>
      <c r="G2" s="31"/>
      <c r="H2" s="32"/>
      <c r="I2" s="32"/>
    </row>
    <row r="3" spans="1:7" ht="12.75">
      <c r="A3" s="16"/>
      <c r="B3" s="16"/>
      <c r="C3" s="16"/>
      <c r="D3" s="16"/>
      <c r="E3" s="16"/>
      <c r="F3" s="16"/>
      <c r="G3" s="16"/>
    </row>
    <row r="4" spans="1:8" ht="12.75">
      <c r="A4" s="29" t="s">
        <v>42</v>
      </c>
      <c r="B4" s="29"/>
      <c r="C4" s="29"/>
      <c r="D4" s="16"/>
      <c r="E4" s="16"/>
      <c r="F4" s="29" t="s">
        <v>41</v>
      </c>
      <c r="G4" s="29"/>
      <c r="H4" s="33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 t="s">
        <v>40</v>
      </c>
      <c r="B6" s="29"/>
      <c r="C6" s="29"/>
      <c r="D6" s="29"/>
      <c r="E6" s="29"/>
      <c r="F6" s="29"/>
      <c r="G6" s="29"/>
    </row>
    <row r="7" spans="1:7" ht="12.75">
      <c r="A7" s="30" t="s">
        <v>39</v>
      </c>
      <c r="B7" s="30"/>
      <c r="C7" s="16"/>
      <c r="D7" s="16"/>
      <c r="E7" s="16"/>
      <c r="F7" s="16"/>
      <c r="G7" s="16"/>
    </row>
    <row r="8" spans="1:7" ht="12.75">
      <c r="A8" s="30" t="s">
        <v>38</v>
      </c>
      <c r="B8" s="30"/>
      <c r="C8" s="30"/>
      <c r="D8" s="30"/>
      <c r="E8" s="30"/>
      <c r="F8" s="30"/>
      <c r="G8" s="30"/>
    </row>
    <row r="9" spans="1:12" ht="12.75">
      <c r="A9" s="34" t="s">
        <v>37</v>
      </c>
      <c r="B9" s="34" t="s">
        <v>36</v>
      </c>
      <c r="C9" s="34" t="s">
        <v>35</v>
      </c>
      <c r="D9" s="34" t="s">
        <v>34</v>
      </c>
      <c r="E9" s="34" t="s">
        <v>33</v>
      </c>
      <c r="F9" s="36" t="s">
        <v>32</v>
      </c>
      <c r="G9" s="36"/>
      <c r="H9" s="36"/>
      <c r="I9" s="34" t="s">
        <v>31</v>
      </c>
      <c r="J9" s="34" t="s">
        <v>30</v>
      </c>
      <c r="K9" s="34" t="s">
        <v>29</v>
      </c>
      <c r="L9" s="34" t="s">
        <v>28</v>
      </c>
    </row>
    <row r="10" spans="1:12" ht="12.75">
      <c r="A10" s="34"/>
      <c r="B10" s="34"/>
      <c r="C10" s="34"/>
      <c r="D10" s="34"/>
      <c r="E10" s="34"/>
      <c r="F10" s="4" t="s">
        <v>27</v>
      </c>
      <c r="G10" s="4" t="s">
        <v>26</v>
      </c>
      <c r="H10" s="4" t="s">
        <v>25</v>
      </c>
      <c r="I10" s="34"/>
      <c r="J10" s="34"/>
      <c r="K10" s="34"/>
      <c r="L10" s="34"/>
    </row>
    <row r="11" spans="1:12" ht="12.75">
      <c r="A11" s="4">
        <v>1</v>
      </c>
      <c r="B11" s="5" t="s">
        <v>24</v>
      </c>
      <c r="C11" s="4" t="s">
        <v>23</v>
      </c>
      <c r="D11" s="4">
        <v>1996</v>
      </c>
      <c r="E11" s="4">
        <v>3</v>
      </c>
      <c r="F11" s="3">
        <v>0.00031215277777777773</v>
      </c>
      <c r="G11" s="3">
        <f aca="true" t="shared" si="0" ref="G11:G24">SUM(H11,-F11)</f>
        <v>0.0003331018518518519</v>
      </c>
      <c r="H11" s="3">
        <v>0.0006452546296296296</v>
      </c>
      <c r="I11" s="15">
        <v>0.000556712962962963</v>
      </c>
      <c r="J11" s="15">
        <v>0.00046886574074074067</v>
      </c>
      <c r="K11" s="15">
        <v>0.0004694444444444445</v>
      </c>
      <c r="L11" s="2" t="s">
        <v>19</v>
      </c>
    </row>
    <row r="12" spans="1:12" ht="12.75">
      <c r="A12" s="4">
        <v>2</v>
      </c>
      <c r="B12" s="5" t="s">
        <v>22</v>
      </c>
      <c r="C12" s="4" t="s">
        <v>13</v>
      </c>
      <c r="D12" s="4">
        <v>1996</v>
      </c>
      <c r="E12" s="4" t="s">
        <v>4</v>
      </c>
      <c r="F12" s="3">
        <v>0.0003402777777777777</v>
      </c>
      <c r="G12" s="3">
        <f t="shared" si="0"/>
        <v>0.00047164351851851854</v>
      </c>
      <c r="H12" s="3">
        <v>0.0008119212962962963</v>
      </c>
      <c r="I12" s="15">
        <v>0.0006298611111111111</v>
      </c>
      <c r="J12" s="15">
        <v>0.0005819444444444444</v>
      </c>
      <c r="K12" s="15">
        <v>0.0006126157407407407</v>
      </c>
      <c r="L12" s="2" t="s">
        <v>19</v>
      </c>
    </row>
    <row r="13" spans="1:12" ht="12.75">
      <c r="A13" s="4">
        <v>3</v>
      </c>
      <c r="B13" s="5" t="s">
        <v>21</v>
      </c>
      <c r="C13" s="4" t="s">
        <v>20</v>
      </c>
      <c r="D13" s="4">
        <v>1996</v>
      </c>
      <c r="E13" s="4" t="s">
        <v>4</v>
      </c>
      <c r="F13" s="3">
        <v>0.0005063657407407407</v>
      </c>
      <c r="G13" s="3">
        <f t="shared" si="0"/>
        <v>0.0005172453703703705</v>
      </c>
      <c r="H13" s="3">
        <v>0.0010236111111111112</v>
      </c>
      <c r="I13" s="15">
        <v>0.0006731481481481481</v>
      </c>
      <c r="J13" s="15">
        <v>0.0006803240740740741</v>
      </c>
      <c r="K13" s="15">
        <v>0.0006690972222222223</v>
      </c>
      <c r="L13" s="2" t="s">
        <v>19</v>
      </c>
    </row>
    <row r="14" spans="1:12" ht="12.75">
      <c r="A14" s="4">
        <v>4</v>
      </c>
      <c r="B14" s="9" t="s">
        <v>18</v>
      </c>
      <c r="C14" s="8" t="s">
        <v>11</v>
      </c>
      <c r="D14" s="8">
        <v>1995</v>
      </c>
      <c r="E14" s="4" t="s">
        <v>4</v>
      </c>
      <c r="F14" s="7">
        <v>0.000604050925925926</v>
      </c>
      <c r="G14" s="7">
        <f t="shared" si="0"/>
        <v>0.0005783564814814815</v>
      </c>
      <c r="H14" s="7">
        <v>0.0011824074074074074</v>
      </c>
      <c r="I14" s="15">
        <v>0.0008954861111111112</v>
      </c>
      <c r="J14" s="15">
        <v>0.0008105324074074074</v>
      </c>
      <c r="K14" s="15">
        <v>0.0006872685185185185</v>
      </c>
      <c r="L14" s="2"/>
    </row>
    <row r="15" spans="1:12" ht="12.75">
      <c r="A15" s="4">
        <v>5</v>
      </c>
      <c r="B15" s="5" t="s">
        <v>17</v>
      </c>
      <c r="C15" s="4" t="s">
        <v>13</v>
      </c>
      <c r="D15" s="4">
        <v>1995</v>
      </c>
      <c r="E15" s="4" t="s">
        <v>4</v>
      </c>
      <c r="F15" s="3">
        <v>0.000466550925925926</v>
      </c>
      <c r="G15" s="3">
        <f t="shared" si="0"/>
        <v>0.0006481481481481481</v>
      </c>
      <c r="H15" s="3">
        <v>0.0011146990740740742</v>
      </c>
      <c r="I15" s="15">
        <v>0.000910300925925926</v>
      </c>
      <c r="J15" s="2"/>
      <c r="K15" s="2"/>
      <c r="L15" s="2"/>
    </row>
    <row r="16" spans="1:12" ht="12.75">
      <c r="A16" s="4">
        <v>6</v>
      </c>
      <c r="B16" s="5" t="s">
        <v>16</v>
      </c>
      <c r="C16" s="4" t="s">
        <v>11</v>
      </c>
      <c r="D16" s="4">
        <v>1995</v>
      </c>
      <c r="E16" s="4" t="s">
        <v>4</v>
      </c>
      <c r="F16" s="3">
        <v>0.0006553240740740741</v>
      </c>
      <c r="G16" s="3">
        <f t="shared" si="0"/>
        <v>0.0006726851851851849</v>
      </c>
      <c r="H16" s="3">
        <v>0.001328009259259259</v>
      </c>
      <c r="I16" s="15">
        <v>0.0010307870370370369</v>
      </c>
      <c r="J16" s="2"/>
      <c r="K16" s="2"/>
      <c r="L16" s="2"/>
    </row>
    <row r="17" spans="1:12" ht="12.75">
      <c r="A17" s="4">
        <v>7</v>
      </c>
      <c r="B17" s="5" t="s">
        <v>15</v>
      </c>
      <c r="C17" s="4" t="s">
        <v>11</v>
      </c>
      <c r="D17" s="4">
        <v>1995</v>
      </c>
      <c r="E17" s="4" t="s">
        <v>4</v>
      </c>
      <c r="F17" s="3">
        <v>0.0007172453703703703</v>
      </c>
      <c r="G17" s="3">
        <f t="shared" si="0"/>
        <v>0.0006604166666666666</v>
      </c>
      <c r="H17" s="3">
        <v>0.0013776620370370368</v>
      </c>
      <c r="I17" s="15">
        <v>0.0010369212962962964</v>
      </c>
      <c r="J17" s="2"/>
      <c r="K17" s="2"/>
      <c r="L17" s="2"/>
    </row>
    <row r="18" spans="1:12" ht="13.5" thickBot="1">
      <c r="A18" s="13">
        <v>8</v>
      </c>
      <c r="B18" s="14" t="s">
        <v>14</v>
      </c>
      <c r="C18" s="13" t="s">
        <v>13</v>
      </c>
      <c r="D18" s="13">
        <v>1997</v>
      </c>
      <c r="E18" s="13" t="s">
        <v>4</v>
      </c>
      <c r="F18" s="12">
        <v>0.0006791666666666666</v>
      </c>
      <c r="G18" s="12">
        <f t="shared" si="0"/>
        <v>0.000598263888888889</v>
      </c>
      <c r="H18" s="12">
        <v>0.0012774305555555555</v>
      </c>
      <c r="I18" s="11">
        <v>0.0010972222222222223</v>
      </c>
      <c r="J18" s="10"/>
      <c r="K18" s="10"/>
      <c r="L18" s="10"/>
    </row>
    <row r="19" spans="1:12" ht="12.75">
      <c r="A19" s="8">
        <v>9</v>
      </c>
      <c r="B19" s="9" t="s">
        <v>12</v>
      </c>
      <c r="C19" s="8" t="s">
        <v>11</v>
      </c>
      <c r="D19" s="8">
        <v>1996</v>
      </c>
      <c r="E19" s="8" t="s">
        <v>4</v>
      </c>
      <c r="F19" s="7">
        <v>0.0007298611111111111</v>
      </c>
      <c r="G19" s="7">
        <f t="shared" si="0"/>
        <v>0.0006947916666666664</v>
      </c>
      <c r="H19" s="7">
        <v>0.0014246527777777775</v>
      </c>
      <c r="I19" s="6"/>
      <c r="J19" s="6"/>
      <c r="K19" s="6"/>
      <c r="L19" s="6"/>
    </row>
    <row r="20" spans="1:12" ht="12.75">
      <c r="A20" s="4">
        <v>10</v>
      </c>
      <c r="B20" s="5" t="s">
        <v>10</v>
      </c>
      <c r="C20" s="4" t="s">
        <v>5</v>
      </c>
      <c r="D20" s="4">
        <v>1995</v>
      </c>
      <c r="E20" s="4" t="s">
        <v>4</v>
      </c>
      <c r="F20" s="3">
        <v>0.0006813657407407407</v>
      </c>
      <c r="G20" s="3">
        <f t="shared" si="0"/>
        <v>0.0007678240740740741</v>
      </c>
      <c r="H20" s="3">
        <v>0.0014491898148148148</v>
      </c>
      <c r="I20" s="2"/>
      <c r="J20" s="2"/>
      <c r="K20" s="2"/>
      <c r="L20" s="2"/>
    </row>
    <row r="21" spans="1:12" ht="12.75">
      <c r="A21" s="8">
        <v>11</v>
      </c>
      <c r="B21" s="5" t="s">
        <v>9</v>
      </c>
      <c r="C21" s="4" t="s">
        <v>5</v>
      </c>
      <c r="D21" s="4">
        <v>1995</v>
      </c>
      <c r="E21" s="4" t="s">
        <v>4</v>
      </c>
      <c r="F21" s="3">
        <v>0.0008094907407407407</v>
      </c>
      <c r="G21" s="3">
        <f t="shared" si="0"/>
        <v>0.0007480324074074074</v>
      </c>
      <c r="H21" s="3">
        <v>0.0015575231481481482</v>
      </c>
      <c r="I21" s="2"/>
      <c r="J21" s="2"/>
      <c r="K21" s="2"/>
      <c r="L21" s="2"/>
    </row>
    <row r="22" spans="1:12" ht="12.75">
      <c r="A22" s="4">
        <v>12</v>
      </c>
      <c r="B22" s="5" t="s">
        <v>8</v>
      </c>
      <c r="C22" s="4" t="s">
        <v>5</v>
      </c>
      <c r="D22" s="4">
        <v>1996</v>
      </c>
      <c r="E22" s="4" t="s">
        <v>4</v>
      </c>
      <c r="F22" s="3">
        <v>0.000855324074074074</v>
      </c>
      <c r="G22" s="3">
        <f t="shared" si="0"/>
        <v>0.0008614583333333333</v>
      </c>
      <c r="H22" s="3">
        <v>0.0017167824074074073</v>
      </c>
      <c r="I22" s="2"/>
      <c r="J22" s="2"/>
      <c r="K22" s="2"/>
      <c r="L22" s="2"/>
    </row>
    <row r="23" spans="1:12" ht="12.75">
      <c r="A23" s="8">
        <v>13</v>
      </c>
      <c r="B23" s="5" t="s">
        <v>7</v>
      </c>
      <c r="C23" s="4" t="s">
        <v>5</v>
      </c>
      <c r="D23" s="4">
        <v>1997</v>
      </c>
      <c r="E23" s="4" t="s">
        <v>4</v>
      </c>
      <c r="F23" s="3">
        <v>0.0009744212962962963</v>
      </c>
      <c r="G23" s="3">
        <f t="shared" si="0"/>
        <v>0.001084027777777778</v>
      </c>
      <c r="H23" s="3">
        <v>0.002058449074074074</v>
      </c>
      <c r="I23" s="2"/>
      <c r="J23" s="2"/>
      <c r="K23" s="2"/>
      <c r="L23" s="2"/>
    </row>
    <row r="24" spans="1:12" ht="12.75">
      <c r="A24" s="4">
        <v>14</v>
      </c>
      <c r="B24" s="5" t="s">
        <v>6</v>
      </c>
      <c r="C24" s="4" t="s">
        <v>5</v>
      </c>
      <c r="D24" s="4">
        <v>1997</v>
      </c>
      <c r="E24" s="4" t="s">
        <v>4</v>
      </c>
      <c r="F24" s="3">
        <v>0.001317013888888889</v>
      </c>
      <c r="G24" s="3">
        <f t="shared" si="0"/>
        <v>0.001120486111111111</v>
      </c>
      <c r="H24" s="3">
        <v>0.0024375</v>
      </c>
      <c r="I24" s="2"/>
      <c r="J24" s="2"/>
      <c r="K24" s="2"/>
      <c r="L24" s="2"/>
    </row>
    <row r="26" spans="1:6" ht="12.75">
      <c r="A26" t="s">
        <v>3</v>
      </c>
      <c r="E26" s="35" t="s">
        <v>2</v>
      </c>
      <c r="F26" s="35"/>
    </row>
    <row r="28" spans="1:6" ht="12.75">
      <c r="A28" t="s">
        <v>1</v>
      </c>
      <c r="E28" s="33" t="s">
        <v>0</v>
      </c>
      <c r="F28" s="33"/>
    </row>
  </sheetData>
  <mergeCells count="20">
    <mergeCell ref="E26:F26"/>
    <mergeCell ref="E28:F28"/>
    <mergeCell ref="L9:L10"/>
    <mergeCell ref="J9:J10"/>
    <mergeCell ref="K9:K10"/>
    <mergeCell ref="E9:E10"/>
    <mergeCell ref="F9:H9"/>
    <mergeCell ref="I9:I10"/>
    <mergeCell ref="A9:A10"/>
    <mergeCell ref="B9:B10"/>
    <mergeCell ref="C9:C10"/>
    <mergeCell ref="D9:D10"/>
    <mergeCell ref="A1:G1"/>
    <mergeCell ref="A4:C4"/>
    <mergeCell ref="A6:G6"/>
    <mergeCell ref="A8:G8"/>
    <mergeCell ref="A5:G5"/>
    <mergeCell ref="A2:I2"/>
    <mergeCell ref="F4:H4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F51" sqref="F51"/>
    </sheetView>
  </sheetViews>
  <sheetFormatPr defaultColWidth="9.140625" defaultRowHeight="12.75"/>
  <cols>
    <col min="2" max="2" width="18.7109375" style="0" customWidth="1"/>
    <col min="3" max="3" width="14.7109375" style="0" customWidth="1"/>
  </cols>
  <sheetData>
    <row r="1" spans="1:7" ht="12.75">
      <c r="A1" s="29" t="s">
        <v>44</v>
      </c>
      <c r="B1" s="29"/>
      <c r="C1" s="29"/>
      <c r="D1" s="29"/>
      <c r="E1" s="29"/>
      <c r="F1" s="29"/>
      <c r="G1" s="29"/>
    </row>
    <row r="2" spans="1:8" ht="12.75">
      <c r="A2" s="31" t="s">
        <v>43</v>
      </c>
      <c r="B2" s="31"/>
      <c r="C2" s="31"/>
      <c r="D2" s="31"/>
      <c r="E2" s="31"/>
      <c r="F2" s="31"/>
      <c r="G2" s="31"/>
      <c r="H2" s="32"/>
    </row>
    <row r="3" spans="1:7" ht="12.75">
      <c r="A3" s="16"/>
      <c r="B3" s="16"/>
      <c r="C3" s="16"/>
      <c r="D3" s="16"/>
      <c r="E3" s="16"/>
      <c r="F3" s="16"/>
      <c r="G3" s="16"/>
    </row>
    <row r="4" spans="1:8" ht="12.75">
      <c r="A4" s="29" t="s">
        <v>42</v>
      </c>
      <c r="B4" s="29"/>
      <c r="C4" s="29"/>
      <c r="D4" s="16"/>
      <c r="E4" s="16"/>
      <c r="F4" s="29" t="s">
        <v>41</v>
      </c>
      <c r="G4" s="29"/>
      <c r="H4" s="33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 t="s">
        <v>45</v>
      </c>
      <c r="B6" s="29"/>
      <c r="C6" s="29"/>
      <c r="D6" s="29"/>
      <c r="E6" s="29"/>
      <c r="F6" s="29"/>
      <c r="G6" s="29"/>
    </row>
    <row r="7" spans="1:7" ht="12.75">
      <c r="A7" s="30" t="s">
        <v>39</v>
      </c>
      <c r="B7" s="30"/>
      <c r="C7" s="16"/>
      <c r="D7" s="16"/>
      <c r="E7" s="16"/>
      <c r="F7" s="16"/>
      <c r="G7" s="16"/>
    </row>
    <row r="8" spans="1:7" ht="12.75">
      <c r="A8" s="30" t="s">
        <v>38</v>
      </c>
      <c r="B8" s="30"/>
      <c r="C8" s="30"/>
      <c r="D8" s="30"/>
      <c r="E8" s="30"/>
      <c r="F8" s="30"/>
      <c r="G8" s="30"/>
    </row>
    <row r="9" spans="1:11" ht="12.75">
      <c r="A9" s="34" t="s">
        <v>46</v>
      </c>
      <c r="B9" s="34" t="s">
        <v>36</v>
      </c>
      <c r="C9" s="34" t="s">
        <v>35</v>
      </c>
      <c r="D9" s="34" t="s">
        <v>34</v>
      </c>
      <c r="E9" s="34" t="s">
        <v>33</v>
      </c>
      <c r="F9" s="36" t="s">
        <v>32</v>
      </c>
      <c r="G9" s="36"/>
      <c r="H9" s="36"/>
      <c r="I9" s="34" t="s">
        <v>30</v>
      </c>
      <c r="J9" s="34" t="s">
        <v>29</v>
      </c>
      <c r="K9" s="34" t="s">
        <v>28</v>
      </c>
    </row>
    <row r="10" spans="1:11" ht="12.75">
      <c r="A10" s="34"/>
      <c r="B10" s="34"/>
      <c r="C10" s="34"/>
      <c r="D10" s="34"/>
      <c r="E10" s="34"/>
      <c r="F10" s="4" t="s">
        <v>27</v>
      </c>
      <c r="G10" s="4" t="s">
        <v>26</v>
      </c>
      <c r="H10" s="4" t="s">
        <v>25</v>
      </c>
      <c r="I10" s="34"/>
      <c r="J10" s="34"/>
      <c r="K10" s="34"/>
    </row>
    <row r="11" spans="1:11" ht="12.75">
      <c r="A11" s="4">
        <v>1</v>
      </c>
      <c r="B11" s="5" t="s">
        <v>47</v>
      </c>
      <c r="C11" s="4" t="s">
        <v>11</v>
      </c>
      <c r="D11" s="4">
        <v>1993</v>
      </c>
      <c r="E11" s="4">
        <v>3</v>
      </c>
      <c r="F11" s="17">
        <v>0.00020023148148148146</v>
      </c>
      <c r="G11" s="17">
        <v>0.0002199074074074074</v>
      </c>
      <c r="H11" s="18">
        <v>0.00041898148148148155</v>
      </c>
      <c r="I11" s="15">
        <v>0.00037141203703703707</v>
      </c>
      <c r="J11" s="15">
        <v>0.0003736111111111112</v>
      </c>
      <c r="K11" s="2" t="s">
        <v>48</v>
      </c>
    </row>
    <row r="12" spans="1:11" ht="12.75">
      <c r="A12" s="4">
        <v>2</v>
      </c>
      <c r="B12" s="5" t="s">
        <v>49</v>
      </c>
      <c r="C12" s="4" t="s">
        <v>50</v>
      </c>
      <c r="D12" s="4">
        <v>1993</v>
      </c>
      <c r="E12" s="4" t="s">
        <v>19</v>
      </c>
      <c r="F12" s="17">
        <v>0.00028703703703703703</v>
      </c>
      <c r="G12" s="17">
        <v>0.0003159722222222222</v>
      </c>
      <c r="H12" s="18">
        <v>0.0006030092592592593</v>
      </c>
      <c r="I12" s="15">
        <v>0.00048726851851851855</v>
      </c>
      <c r="J12" s="15">
        <v>0.000466550925925926</v>
      </c>
      <c r="K12" s="2" t="s">
        <v>19</v>
      </c>
    </row>
    <row r="13" spans="1:11" ht="12.75">
      <c r="A13" s="4">
        <v>3</v>
      </c>
      <c r="B13" s="5" t="s">
        <v>51</v>
      </c>
      <c r="C13" s="4" t="s">
        <v>50</v>
      </c>
      <c r="D13" s="4">
        <v>1993</v>
      </c>
      <c r="E13" s="4" t="s">
        <v>52</v>
      </c>
      <c r="F13" s="17">
        <v>0.0002685185185185185</v>
      </c>
      <c r="G13" s="17">
        <v>0.0003032407407407407</v>
      </c>
      <c r="H13" s="18">
        <v>0.0005717592592592593</v>
      </c>
      <c r="I13" s="15">
        <v>0.0004853009259259259</v>
      </c>
      <c r="J13" s="15">
        <v>0.00044745370370370365</v>
      </c>
      <c r="K13" s="2" t="s">
        <v>19</v>
      </c>
    </row>
    <row r="14" spans="1:11" ht="13.5" thickBot="1">
      <c r="A14" s="13">
        <v>4</v>
      </c>
      <c r="B14" s="14" t="s">
        <v>53</v>
      </c>
      <c r="C14" s="13" t="s">
        <v>54</v>
      </c>
      <c r="D14" s="13">
        <v>1994</v>
      </c>
      <c r="E14" s="13" t="s">
        <v>4</v>
      </c>
      <c r="F14" s="21">
        <v>0.0004224537037037037</v>
      </c>
      <c r="G14" s="21">
        <v>0.0004537037037037038</v>
      </c>
      <c r="H14" s="22">
        <v>0.0008761574074074074</v>
      </c>
      <c r="I14" s="11">
        <v>0.0007555555555555556</v>
      </c>
      <c r="J14" s="11">
        <v>0.000672337962962963</v>
      </c>
      <c r="K14" s="10"/>
    </row>
    <row r="15" spans="1:11" ht="12.75">
      <c r="A15" s="8">
        <v>5</v>
      </c>
      <c r="B15" s="9" t="s">
        <v>55</v>
      </c>
      <c r="C15" s="8" t="s">
        <v>56</v>
      </c>
      <c r="D15" s="8">
        <v>1993</v>
      </c>
      <c r="E15" s="8" t="s">
        <v>4</v>
      </c>
      <c r="F15" s="19">
        <v>0.0005335648148148147</v>
      </c>
      <c r="G15" s="19">
        <v>0.000550925925925926</v>
      </c>
      <c r="H15" s="20">
        <v>0.0010844907407407407</v>
      </c>
      <c r="I15" s="6"/>
      <c r="J15" s="6"/>
      <c r="K15" s="6"/>
    </row>
    <row r="16" spans="1:11" ht="12.75">
      <c r="A16" s="4">
        <v>6</v>
      </c>
      <c r="B16" s="5" t="s">
        <v>57</v>
      </c>
      <c r="C16" s="4" t="s">
        <v>11</v>
      </c>
      <c r="D16" s="4">
        <v>1994</v>
      </c>
      <c r="E16" s="4" t="s">
        <v>4</v>
      </c>
      <c r="F16" s="17">
        <v>0.0004976851851851852</v>
      </c>
      <c r="G16" s="17">
        <v>0.0006215277777777778</v>
      </c>
      <c r="H16" s="18">
        <v>0.0011192129629629631</v>
      </c>
      <c r="I16" s="2"/>
      <c r="J16" s="2"/>
      <c r="K16" s="2"/>
    </row>
    <row r="17" spans="1:11" ht="12.75">
      <c r="A17" s="4">
        <v>7</v>
      </c>
      <c r="B17" s="5" t="s">
        <v>58</v>
      </c>
      <c r="C17" s="4" t="s">
        <v>50</v>
      </c>
      <c r="D17" s="4">
        <v>1994</v>
      </c>
      <c r="E17" s="4" t="s">
        <v>4</v>
      </c>
      <c r="F17" s="17">
        <v>0.0005613425925925926</v>
      </c>
      <c r="G17" s="17">
        <v>0.0005960648148148148</v>
      </c>
      <c r="H17" s="18">
        <v>0.0011574074074074073</v>
      </c>
      <c r="I17" s="2"/>
      <c r="J17" s="2"/>
      <c r="K17" s="2"/>
    </row>
    <row r="19" spans="1:6" ht="12.75">
      <c r="A19" t="s">
        <v>3</v>
      </c>
      <c r="E19" s="33" t="s">
        <v>2</v>
      </c>
      <c r="F19" s="33"/>
    </row>
    <row r="21" spans="1:6" ht="12.75">
      <c r="A21" t="s">
        <v>1</v>
      </c>
      <c r="E21" s="33" t="s">
        <v>0</v>
      </c>
      <c r="F21" s="33"/>
    </row>
  </sheetData>
  <mergeCells count="19">
    <mergeCell ref="A1:G1"/>
    <mergeCell ref="A2:H2"/>
    <mergeCell ref="A4:C4"/>
    <mergeCell ref="F4:H4"/>
    <mergeCell ref="A5:G5"/>
    <mergeCell ref="A6:G6"/>
    <mergeCell ref="A7:B7"/>
    <mergeCell ref="A8:G8"/>
    <mergeCell ref="A9:A10"/>
    <mergeCell ref="B9:B10"/>
    <mergeCell ref="C9:C10"/>
    <mergeCell ref="D9:D10"/>
    <mergeCell ref="E21:F21"/>
    <mergeCell ref="I9:I10"/>
    <mergeCell ref="J9:J10"/>
    <mergeCell ref="K9:K10"/>
    <mergeCell ref="E19:F19"/>
    <mergeCell ref="E9:E10"/>
    <mergeCell ref="F9:H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52" sqref="C52"/>
    </sheetView>
  </sheetViews>
  <sheetFormatPr defaultColWidth="9.140625" defaultRowHeight="12.75"/>
  <cols>
    <col min="2" max="2" width="22.57421875" style="0" customWidth="1"/>
    <col min="3" max="3" width="16.00390625" style="0" customWidth="1"/>
  </cols>
  <sheetData>
    <row r="1" spans="1:7" ht="12.75">
      <c r="A1" s="29" t="s">
        <v>44</v>
      </c>
      <c r="B1" s="29"/>
      <c r="C1" s="29"/>
      <c r="D1" s="29"/>
      <c r="E1" s="29"/>
      <c r="F1" s="29"/>
      <c r="G1" s="29"/>
    </row>
    <row r="2" spans="1:9" ht="12.75">
      <c r="A2" s="31" t="s">
        <v>43</v>
      </c>
      <c r="B2" s="31"/>
      <c r="C2" s="31"/>
      <c r="D2" s="31"/>
      <c r="E2" s="31"/>
      <c r="F2" s="31"/>
      <c r="G2" s="31"/>
      <c r="H2" s="32"/>
      <c r="I2" s="32"/>
    </row>
    <row r="3" spans="1:7" ht="12.75">
      <c r="A3" s="16"/>
      <c r="B3" s="16"/>
      <c r="C3" s="16"/>
      <c r="D3" s="16"/>
      <c r="E3" s="16"/>
      <c r="F3" s="16"/>
      <c r="G3" s="16"/>
    </row>
    <row r="4" spans="1:8" ht="12.75">
      <c r="A4" s="29" t="s">
        <v>42</v>
      </c>
      <c r="B4" s="29"/>
      <c r="C4" s="29"/>
      <c r="D4" s="16"/>
      <c r="E4" s="16"/>
      <c r="F4" s="29" t="s">
        <v>41</v>
      </c>
      <c r="G4" s="29"/>
      <c r="H4" s="33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 t="s">
        <v>59</v>
      </c>
      <c r="B6" s="29"/>
      <c r="C6" s="29"/>
      <c r="D6" s="29"/>
      <c r="E6" s="29"/>
      <c r="F6" s="29"/>
      <c r="G6" s="29"/>
    </row>
    <row r="7" spans="1:7" ht="12.75">
      <c r="A7" s="30" t="s">
        <v>39</v>
      </c>
      <c r="B7" s="30"/>
      <c r="C7" s="16"/>
      <c r="D7" s="16"/>
      <c r="E7" s="16"/>
      <c r="F7" s="16"/>
      <c r="G7" s="16"/>
    </row>
    <row r="8" spans="1:7" ht="12.75">
      <c r="A8" s="30" t="s">
        <v>38</v>
      </c>
      <c r="B8" s="30"/>
      <c r="C8" s="30"/>
      <c r="D8" s="30"/>
      <c r="E8" s="30"/>
      <c r="F8" s="30"/>
      <c r="G8" s="30"/>
    </row>
    <row r="9" spans="1:11" ht="12.75">
      <c r="A9" s="34" t="s">
        <v>60</v>
      </c>
      <c r="B9" s="34" t="s">
        <v>36</v>
      </c>
      <c r="C9" s="34" t="s">
        <v>35</v>
      </c>
      <c r="D9" s="34" t="s">
        <v>34</v>
      </c>
      <c r="E9" s="34" t="s">
        <v>33</v>
      </c>
      <c r="F9" s="36" t="s">
        <v>32</v>
      </c>
      <c r="G9" s="36"/>
      <c r="H9" s="36"/>
      <c r="I9" s="34" t="s">
        <v>30</v>
      </c>
      <c r="J9" s="34" t="s">
        <v>29</v>
      </c>
      <c r="K9" s="34" t="s">
        <v>28</v>
      </c>
    </row>
    <row r="10" spans="1:11" ht="12.75">
      <c r="A10" s="34"/>
      <c r="B10" s="34"/>
      <c r="C10" s="34"/>
      <c r="D10" s="34"/>
      <c r="E10" s="34"/>
      <c r="F10" s="4" t="s">
        <v>27</v>
      </c>
      <c r="G10" s="4" t="s">
        <v>26</v>
      </c>
      <c r="H10" s="4" t="s">
        <v>25</v>
      </c>
      <c r="I10" s="34"/>
      <c r="J10" s="34"/>
      <c r="K10" s="34"/>
    </row>
    <row r="11" spans="1:11" ht="12.75">
      <c r="A11" s="4">
        <v>1</v>
      </c>
      <c r="B11" s="5" t="s">
        <v>61</v>
      </c>
      <c r="C11" s="4" t="s">
        <v>20</v>
      </c>
      <c r="D11" s="4">
        <v>1991</v>
      </c>
      <c r="E11" s="5">
        <v>1</v>
      </c>
      <c r="F11" s="3">
        <v>0.00022766203703703707</v>
      </c>
      <c r="G11" s="3">
        <f>SUM(H11,-F11)</f>
        <v>0.00025543981481481473</v>
      </c>
      <c r="H11" s="3">
        <v>0.0004831018518518518</v>
      </c>
      <c r="I11" s="3">
        <v>0.000443287037037037</v>
      </c>
      <c r="J11" s="3">
        <v>0.00043344907407407416</v>
      </c>
      <c r="K11" s="23">
        <v>1</v>
      </c>
    </row>
    <row r="12" spans="1:11" ht="12.75">
      <c r="A12" s="4">
        <v>2</v>
      </c>
      <c r="B12" s="5" t="s">
        <v>62</v>
      </c>
      <c r="C12" s="4" t="s">
        <v>50</v>
      </c>
      <c r="D12" s="4">
        <v>1991</v>
      </c>
      <c r="E12" s="5" t="s">
        <v>48</v>
      </c>
      <c r="F12" s="3">
        <v>0.0002655092592592593</v>
      </c>
      <c r="G12" s="3">
        <f>SUM(H12,-F12)</f>
        <v>0.0002917824074074074</v>
      </c>
      <c r="H12" s="3">
        <v>0.0005572916666666667</v>
      </c>
      <c r="I12" s="3">
        <v>0.0004903935185185185</v>
      </c>
      <c r="J12" s="3">
        <v>0.0005074074074074075</v>
      </c>
      <c r="K12" s="23">
        <v>3</v>
      </c>
    </row>
    <row r="13" spans="1:11" ht="12.75">
      <c r="A13" s="4">
        <v>3</v>
      </c>
      <c r="B13" s="5" t="s">
        <v>63</v>
      </c>
      <c r="C13" s="4" t="s">
        <v>64</v>
      </c>
      <c r="D13" s="4">
        <v>1991</v>
      </c>
      <c r="E13" s="5">
        <v>2</v>
      </c>
      <c r="F13" s="3">
        <v>0.00040034722222222224</v>
      </c>
      <c r="G13" s="3">
        <v>0.00036365740740740743</v>
      </c>
      <c r="H13" s="3">
        <f>SUM(F13,G13)</f>
        <v>0.0007640046296296297</v>
      </c>
      <c r="I13" s="3">
        <v>0.0006167824074074074</v>
      </c>
      <c r="J13" s="3">
        <v>0.000628587962962963</v>
      </c>
      <c r="K13" s="23">
        <v>3</v>
      </c>
    </row>
    <row r="14" spans="1:11" ht="13.5" thickBot="1">
      <c r="A14" s="13">
        <v>4</v>
      </c>
      <c r="B14" s="14" t="s">
        <v>65</v>
      </c>
      <c r="C14" s="13" t="s">
        <v>64</v>
      </c>
      <c r="D14" s="13">
        <v>1992</v>
      </c>
      <c r="E14" s="14" t="s">
        <v>52</v>
      </c>
      <c r="F14" s="12">
        <v>0.0003519675925925926</v>
      </c>
      <c r="G14" s="12">
        <f>SUM(H14,-F14)</f>
        <v>0.00040590277777777765</v>
      </c>
      <c r="H14" s="12">
        <v>0.0007578703703703702</v>
      </c>
      <c r="I14" s="12">
        <v>0.000544675925925926</v>
      </c>
      <c r="J14" s="12">
        <v>0.0006461805555555555</v>
      </c>
      <c r="K14" s="25" t="s">
        <v>48</v>
      </c>
    </row>
    <row r="15" spans="1:11" ht="12.75">
      <c r="A15" s="8">
        <v>5</v>
      </c>
      <c r="B15" s="9" t="s">
        <v>66</v>
      </c>
      <c r="C15" s="8" t="s">
        <v>20</v>
      </c>
      <c r="D15" s="8">
        <v>1991</v>
      </c>
      <c r="E15" s="9">
        <v>2</v>
      </c>
      <c r="F15" s="7">
        <v>0.0004212962962962963</v>
      </c>
      <c r="G15" s="7">
        <f>SUM(H15,-F15)</f>
        <v>0.00034467592592592585</v>
      </c>
      <c r="H15" s="7">
        <v>0.0007659722222222221</v>
      </c>
      <c r="I15" s="7"/>
      <c r="J15" s="7"/>
      <c r="K15" s="24" t="s">
        <v>52</v>
      </c>
    </row>
    <row r="16" spans="1:11" ht="12.75">
      <c r="A16" s="4">
        <v>6</v>
      </c>
      <c r="B16" s="5" t="s">
        <v>67</v>
      </c>
      <c r="C16" s="4" t="s">
        <v>50</v>
      </c>
      <c r="D16" s="4">
        <v>1992</v>
      </c>
      <c r="E16" s="5" t="s">
        <v>52</v>
      </c>
      <c r="F16" s="3">
        <v>0.0004335648148148148</v>
      </c>
      <c r="G16" s="3">
        <f>SUM(H16,-F16)</f>
        <v>0.000408449074074074</v>
      </c>
      <c r="H16" s="3">
        <v>0.0008420138888888888</v>
      </c>
      <c r="I16" s="3"/>
      <c r="J16" s="3"/>
      <c r="K16" s="23" t="s">
        <v>19</v>
      </c>
    </row>
    <row r="17" spans="1:11" ht="12.75">
      <c r="A17" s="4">
        <v>7</v>
      </c>
      <c r="B17" s="5" t="s">
        <v>68</v>
      </c>
      <c r="C17" s="4" t="s">
        <v>50</v>
      </c>
      <c r="D17" s="4">
        <v>1991</v>
      </c>
      <c r="E17" s="5" t="s">
        <v>69</v>
      </c>
      <c r="F17" s="3">
        <v>0.0005721064814814815</v>
      </c>
      <c r="G17" s="3">
        <f>SUM(H17,-F17)</f>
        <v>0.0005467592592592593</v>
      </c>
      <c r="H17" s="3">
        <v>0.0011188657407407408</v>
      </c>
      <c r="I17" s="3"/>
      <c r="J17" s="3"/>
      <c r="K17" s="23"/>
    </row>
    <row r="18" spans="1:11" ht="12.75">
      <c r="A18" s="4">
        <v>8</v>
      </c>
      <c r="B18" s="5" t="s">
        <v>70</v>
      </c>
      <c r="C18" s="4" t="s">
        <v>20</v>
      </c>
      <c r="D18" s="4">
        <v>1992</v>
      </c>
      <c r="E18" s="5" t="s">
        <v>4</v>
      </c>
      <c r="F18" s="3">
        <v>0.0006168981481481481</v>
      </c>
      <c r="G18" s="4" t="s">
        <v>71</v>
      </c>
      <c r="H18" s="3" t="s">
        <v>71</v>
      </c>
      <c r="I18" s="3"/>
      <c r="J18" s="3"/>
      <c r="K18" s="23"/>
    </row>
    <row r="19" spans="1:11" ht="12.75">
      <c r="A19" s="4">
        <v>9</v>
      </c>
      <c r="B19" s="5" t="s">
        <v>72</v>
      </c>
      <c r="C19" s="4" t="s">
        <v>73</v>
      </c>
      <c r="D19" s="4">
        <v>1991</v>
      </c>
      <c r="E19" s="5" t="s">
        <v>74</v>
      </c>
      <c r="F19" s="3" t="s">
        <v>71</v>
      </c>
      <c r="G19" s="4"/>
      <c r="H19" s="3" t="s">
        <v>71</v>
      </c>
      <c r="I19" s="3"/>
      <c r="J19" s="3"/>
      <c r="K19" s="23"/>
    </row>
    <row r="21" spans="1:6" ht="12.75">
      <c r="A21" t="s">
        <v>3</v>
      </c>
      <c r="B21" s="29"/>
      <c r="C21" s="29"/>
      <c r="E21" s="33" t="s">
        <v>2</v>
      </c>
      <c r="F21" s="33"/>
    </row>
    <row r="23" spans="1:6" ht="12.75">
      <c r="A23" t="s">
        <v>1</v>
      </c>
      <c r="E23" s="33" t="s">
        <v>0</v>
      </c>
      <c r="F23" s="33"/>
    </row>
  </sheetData>
  <mergeCells count="20">
    <mergeCell ref="A1:G1"/>
    <mergeCell ref="A2:I2"/>
    <mergeCell ref="A4:C4"/>
    <mergeCell ref="F4:H4"/>
    <mergeCell ref="A5:G5"/>
    <mergeCell ref="A6:G6"/>
    <mergeCell ref="A7:B7"/>
    <mergeCell ref="A8:G8"/>
    <mergeCell ref="A9:A10"/>
    <mergeCell ref="B9:B10"/>
    <mergeCell ref="C9:C10"/>
    <mergeCell ref="D9:D10"/>
    <mergeCell ref="E23:F23"/>
    <mergeCell ref="J9:J10"/>
    <mergeCell ref="K9:K10"/>
    <mergeCell ref="B21:C21"/>
    <mergeCell ref="E21:F21"/>
    <mergeCell ref="E9:E10"/>
    <mergeCell ref="F9:H9"/>
    <mergeCell ref="I9:I1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I35" sqref="I35"/>
    </sheetView>
  </sheetViews>
  <sheetFormatPr defaultColWidth="9.140625" defaultRowHeight="12.75"/>
  <cols>
    <col min="2" max="2" width="19.57421875" style="0" customWidth="1"/>
    <col min="3" max="3" width="15.28125" style="0" customWidth="1"/>
  </cols>
  <sheetData>
    <row r="1" spans="1:7" ht="12.75">
      <c r="A1" s="29" t="s">
        <v>44</v>
      </c>
      <c r="B1" s="29"/>
      <c r="C1" s="29"/>
      <c r="D1" s="29"/>
      <c r="E1" s="29"/>
      <c r="F1" s="29"/>
      <c r="G1" s="29"/>
    </row>
    <row r="2" spans="1:9" ht="12.75">
      <c r="A2" s="31" t="s">
        <v>43</v>
      </c>
      <c r="B2" s="31"/>
      <c r="C2" s="31"/>
      <c r="D2" s="31"/>
      <c r="E2" s="31"/>
      <c r="F2" s="31"/>
      <c r="G2" s="31"/>
      <c r="H2" s="32"/>
      <c r="I2" s="32"/>
    </row>
    <row r="3" spans="1:7" ht="12.75">
      <c r="A3" s="16"/>
      <c r="B3" s="16"/>
      <c r="C3" s="16"/>
      <c r="D3" s="16"/>
      <c r="E3" s="16"/>
      <c r="F3" s="16"/>
      <c r="G3" s="16"/>
    </row>
    <row r="4" spans="1:8" ht="12.75">
      <c r="A4" s="29" t="s">
        <v>42</v>
      </c>
      <c r="B4" s="29"/>
      <c r="C4" s="29"/>
      <c r="D4" s="16"/>
      <c r="E4" s="16"/>
      <c r="F4" s="29" t="s">
        <v>41</v>
      </c>
      <c r="G4" s="29"/>
      <c r="H4" s="33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 t="s">
        <v>75</v>
      </c>
      <c r="B6" s="29"/>
      <c r="C6" s="29"/>
      <c r="D6" s="29"/>
      <c r="E6" s="29"/>
      <c r="F6" s="29"/>
      <c r="G6" s="29"/>
    </row>
    <row r="7" spans="1:7" ht="12.75">
      <c r="A7" s="30" t="s">
        <v>39</v>
      </c>
      <c r="B7" s="30"/>
      <c r="C7" s="16"/>
      <c r="D7" s="16"/>
      <c r="E7" s="16"/>
      <c r="F7" s="16"/>
      <c r="G7" s="16"/>
    </row>
    <row r="8" spans="1:7" ht="12.75">
      <c r="A8" s="30" t="s">
        <v>38</v>
      </c>
      <c r="B8" s="30"/>
      <c r="C8" s="30"/>
      <c r="D8" s="30"/>
      <c r="E8" s="30"/>
      <c r="F8" s="30"/>
      <c r="G8" s="30"/>
    </row>
    <row r="9" spans="1:12" ht="12.75">
      <c r="A9" s="34" t="s">
        <v>60</v>
      </c>
      <c r="B9" s="34" t="s">
        <v>36</v>
      </c>
      <c r="C9" s="34" t="s">
        <v>35</v>
      </c>
      <c r="D9" s="34" t="s">
        <v>34</v>
      </c>
      <c r="E9" s="34" t="s">
        <v>33</v>
      </c>
      <c r="F9" s="36" t="s">
        <v>32</v>
      </c>
      <c r="G9" s="36"/>
      <c r="H9" s="36"/>
      <c r="I9" s="34" t="s">
        <v>31</v>
      </c>
      <c r="J9" s="34" t="s">
        <v>30</v>
      </c>
      <c r="K9" s="34" t="s">
        <v>29</v>
      </c>
      <c r="L9" s="34" t="s">
        <v>28</v>
      </c>
    </row>
    <row r="10" spans="1:12" ht="12.75">
      <c r="A10" s="34"/>
      <c r="B10" s="34"/>
      <c r="C10" s="34"/>
      <c r="D10" s="34"/>
      <c r="E10" s="34"/>
      <c r="F10" s="4" t="s">
        <v>27</v>
      </c>
      <c r="G10" s="4" t="s">
        <v>26</v>
      </c>
      <c r="H10" s="4" t="s">
        <v>25</v>
      </c>
      <c r="I10" s="34"/>
      <c r="J10" s="34"/>
      <c r="K10" s="34"/>
      <c r="L10" s="34"/>
    </row>
    <row r="11" spans="1:12" ht="12.75">
      <c r="A11" s="4">
        <v>1</v>
      </c>
      <c r="B11" s="5" t="s">
        <v>76</v>
      </c>
      <c r="C11" s="4" t="s">
        <v>20</v>
      </c>
      <c r="D11" s="4">
        <v>1995</v>
      </c>
      <c r="E11" s="4" t="s">
        <v>4</v>
      </c>
      <c r="F11" s="17">
        <v>0.0002546296296296296</v>
      </c>
      <c r="G11" s="17">
        <f aca="true" t="shared" si="0" ref="G11:G28">SUM(H11,-F11)</f>
        <v>0.000337962962962963</v>
      </c>
      <c r="H11" s="18">
        <v>0.0005925925925925926</v>
      </c>
      <c r="I11" s="15">
        <v>0.0004995370370370369</v>
      </c>
      <c r="J11" s="26">
        <v>0.0004579861111111111</v>
      </c>
      <c r="K11" s="15">
        <v>0.00040138888888888885</v>
      </c>
      <c r="L11" s="2" t="s">
        <v>19</v>
      </c>
    </row>
    <row r="12" spans="1:12" ht="12.75">
      <c r="A12" s="4">
        <v>2</v>
      </c>
      <c r="B12" s="5" t="s">
        <v>77</v>
      </c>
      <c r="C12" s="4" t="s">
        <v>20</v>
      </c>
      <c r="D12" s="4">
        <v>1996</v>
      </c>
      <c r="E12" s="4" t="s">
        <v>48</v>
      </c>
      <c r="F12" s="17">
        <v>0.0002488425925925926</v>
      </c>
      <c r="G12" s="17">
        <f t="shared" si="0"/>
        <v>0.0002777777777777777</v>
      </c>
      <c r="H12" s="18">
        <v>0.0005266203703703703</v>
      </c>
      <c r="I12" s="15">
        <v>0.0005631944444444444</v>
      </c>
      <c r="J12" s="26">
        <v>0.0004188657407407407</v>
      </c>
      <c r="K12" s="15">
        <v>0.00042604166666666675</v>
      </c>
      <c r="L12" s="2" t="s">
        <v>52</v>
      </c>
    </row>
    <row r="13" spans="1:12" ht="12.75">
      <c r="A13" s="4">
        <v>3</v>
      </c>
      <c r="B13" s="5" t="s">
        <v>78</v>
      </c>
      <c r="C13" s="4" t="s">
        <v>11</v>
      </c>
      <c r="D13" s="4">
        <v>1995</v>
      </c>
      <c r="E13" s="4" t="s">
        <v>52</v>
      </c>
      <c r="F13" s="17">
        <v>0.0002488425925925926</v>
      </c>
      <c r="G13" s="17">
        <f t="shared" si="0"/>
        <v>0.0002581018518518518</v>
      </c>
      <c r="H13" s="18">
        <v>0.0005069444444444444</v>
      </c>
      <c r="I13" s="15">
        <v>0.0004456018518518519</v>
      </c>
      <c r="J13" s="26">
        <v>0.00043067129629629624</v>
      </c>
      <c r="K13" s="15">
        <v>0.00041840277777777774</v>
      </c>
      <c r="L13" s="2" t="s">
        <v>19</v>
      </c>
    </row>
    <row r="14" spans="1:12" ht="12.75">
      <c r="A14" s="4">
        <v>4</v>
      </c>
      <c r="B14" s="5" t="s">
        <v>79</v>
      </c>
      <c r="C14" s="4" t="s">
        <v>50</v>
      </c>
      <c r="D14" s="4">
        <v>1996</v>
      </c>
      <c r="E14" s="4" t="s">
        <v>19</v>
      </c>
      <c r="F14" s="17">
        <v>0.00023842592592592597</v>
      </c>
      <c r="G14" s="17">
        <f t="shared" si="0"/>
        <v>0.0002511574074074073</v>
      </c>
      <c r="H14" s="18">
        <v>0.0004895833333333333</v>
      </c>
      <c r="I14" s="15">
        <v>0.0005056712962962963</v>
      </c>
      <c r="J14" s="26">
        <v>0.0004763888888888888</v>
      </c>
      <c r="K14" s="15">
        <v>0.00042870370370370366</v>
      </c>
      <c r="L14" s="2" t="s">
        <v>19</v>
      </c>
    </row>
    <row r="15" spans="1:12" ht="12.75">
      <c r="A15" s="4">
        <v>5</v>
      </c>
      <c r="B15" s="5" t="s">
        <v>80</v>
      </c>
      <c r="C15" s="4" t="s">
        <v>50</v>
      </c>
      <c r="D15" s="4">
        <v>1996</v>
      </c>
      <c r="E15" s="4" t="s">
        <v>4</v>
      </c>
      <c r="F15" s="17">
        <v>0.0002962962962962963</v>
      </c>
      <c r="G15" s="17">
        <f t="shared" si="0"/>
        <v>0.00034490740740740743</v>
      </c>
      <c r="H15" s="18">
        <v>0.0006412037037037037</v>
      </c>
      <c r="I15" s="15">
        <v>0.0005450231481481482</v>
      </c>
      <c r="J15" s="26"/>
      <c r="K15" s="2"/>
      <c r="L15" s="2" t="s">
        <v>19</v>
      </c>
    </row>
    <row r="16" spans="1:12" ht="12.75">
      <c r="A16" s="4">
        <v>6</v>
      </c>
      <c r="B16" s="5" t="s">
        <v>81</v>
      </c>
      <c r="C16" s="4" t="s">
        <v>82</v>
      </c>
      <c r="D16" s="4">
        <v>1997</v>
      </c>
      <c r="E16" s="4" t="s">
        <v>19</v>
      </c>
      <c r="F16" s="17">
        <v>0.00030671296296296295</v>
      </c>
      <c r="G16" s="17">
        <f t="shared" si="0"/>
        <v>0.0003541666666666667</v>
      </c>
      <c r="H16" s="18">
        <v>0.0006608796296296296</v>
      </c>
      <c r="I16" s="26">
        <v>0.0006094907407407406</v>
      </c>
      <c r="J16" s="26"/>
      <c r="K16" s="2"/>
      <c r="L16" s="2" t="s">
        <v>19</v>
      </c>
    </row>
    <row r="17" spans="1:12" ht="12.75">
      <c r="A17" s="4">
        <v>7</v>
      </c>
      <c r="B17" s="5" t="s">
        <v>83</v>
      </c>
      <c r="C17" s="4" t="s">
        <v>20</v>
      </c>
      <c r="D17" s="4">
        <v>1997</v>
      </c>
      <c r="E17" s="4" t="s">
        <v>4</v>
      </c>
      <c r="F17" s="17">
        <v>0.0004062500000000001</v>
      </c>
      <c r="G17" s="17">
        <f t="shared" si="0"/>
        <v>0.00034953703703703693</v>
      </c>
      <c r="H17" s="18">
        <v>0.000755787037037037</v>
      </c>
      <c r="I17" s="26">
        <v>0.0006366898148148148</v>
      </c>
      <c r="J17" s="26"/>
      <c r="K17" s="2"/>
      <c r="L17" s="2"/>
    </row>
    <row r="18" spans="1:12" ht="13.5" thickBot="1">
      <c r="A18" s="13">
        <v>8</v>
      </c>
      <c r="B18" s="14" t="s">
        <v>84</v>
      </c>
      <c r="C18" s="13" t="s">
        <v>20</v>
      </c>
      <c r="D18" s="13">
        <v>1995</v>
      </c>
      <c r="E18" s="13" t="s">
        <v>4</v>
      </c>
      <c r="F18" s="21">
        <v>0.00038194444444444446</v>
      </c>
      <c r="G18" s="21">
        <f t="shared" si="0"/>
        <v>0.0004097222222222223</v>
      </c>
      <c r="H18" s="22">
        <v>0.0007916666666666668</v>
      </c>
      <c r="I18" s="27">
        <v>0.000721875</v>
      </c>
      <c r="J18" s="27"/>
      <c r="K18" s="10"/>
      <c r="L18" s="10"/>
    </row>
    <row r="19" spans="1:12" ht="12.75">
      <c r="A19" s="8">
        <v>9</v>
      </c>
      <c r="B19" s="9" t="s">
        <v>85</v>
      </c>
      <c r="C19" s="8" t="s">
        <v>64</v>
      </c>
      <c r="D19" s="8">
        <v>1995</v>
      </c>
      <c r="E19" s="8" t="s">
        <v>4</v>
      </c>
      <c r="F19" s="19">
        <v>0.00036689814814814815</v>
      </c>
      <c r="G19" s="19">
        <f t="shared" si="0"/>
        <v>0.0004305555555555556</v>
      </c>
      <c r="H19" s="20">
        <v>0.0007974537037037038</v>
      </c>
      <c r="I19" s="6"/>
      <c r="J19" s="6"/>
      <c r="K19" s="6"/>
      <c r="L19" s="6"/>
    </row>
    <row r="20" spans="1:12" ht="12.75">
      <c r="A20" s="4">
        <v>10</v>
      </c>
      <c r="B20" s="5" t="s">
        <v>86</v>
      </c>
      <c r="C20" s="4" t="s">
        <v>11</v>
      </c>
      <c r="D20" s="4">
        <v>1996</v>
      </c>
      <c r="E20" s="4" t="s">
        <v>4</v>
      </c>
      <c r="F20" s="17">
        <v>0.0004456018518518519</v>
      </c>
      <c r="G20" s="17">
        <f t="shared" si="0"/>
        <v>0.00047685185185185173</v>
      </c>
      <c r="H20" s="18">
        <v>0.0009224537037037037</v>
      </c>
      <c r="I20" s="2"/>
      <c r="J20" s="2"/>
      <c r="K20" s="2"/>
      <c r="L20" s="2"/>
    </row>
    <row r="21" spans="1:12" ht="12.75">
      <c r="A21" s="4">
        <v>11</v>
      </c>
      <c r="B21" s="5" t="s">
        <v>87</v>
      </c>
      <c r="C21" s="4" t="s">
        <v>11</v>
      </c>
      <c r="D21" s="4">
        <v>1995</v>
      </c>
      <c r="E21" s="4" t="s">
        <v>4</v>
      </c>
      <c r="F21" s="17">
        <v>0.0004456018518518519</v>
      </c>
      <c r="G21" s="17">
        <f t="shared" si="0"/>
        <v>0.0005208333333333332</v>
      </c>
      <c r="H21" s="18">
        <v>0.0009664351851851852</v>
      </c>
      <c r="I21" s="2"/>
      <c r="J21" s="2"/>
      <c r="K21" s="2"/>
      <c r="L21" s="2"/>
    </row>
    <row r="22" spans="1:12" ht="12.75">
      <c r="A22" s="4">
        <v>12</v>
      </c>
      <c r="B22" s="5" t="s">
        <v>88</v>
      </c>
      <c r="C22" s="4" t="s">
        <v>11</v>
      </c>
      <c r="D22" s="4">
        <v>1996</v>
      </c>
      <c r="E22" s="4" t="s">
        <v>4</v>
      </c>
      <c r="F22" s="17">
        <v>0.0004537037037037038</v>
      </c>
      <c r="G22" s="17">
        <f t="shared" si="0"/>
        <v>0.0005196759259259258</v>
      </c>
      <c r="H22" s="18">
        <v>0.0009733796296296296</v>
      </c>
      <c r="I22" s="2"/>
      <c r="J22" s="2"/>
      <c r="K22" s="2"/>
      <c r="L22" s="2"/>
    </row>
    <row r="23" spans="1:12" ht="12.75">
      <c r="A23" s="4">
        <v>13</v>
      </c>
      <c r="B23" s="5" t="s">
        <v>89</v>
      </c>
      <c r="C23" s="4" t="s">
        <v>50</v>
      </c>
      <c r="D23" s="4">
        <v>1996</v>
      </c>
      <c r="E23" s="4" t="s">
        <v>4</v>
      </c>
      <c r="F23" s="17">
        <v>0.0004942129629629629</v>
      </c>
      <c r="G23" s="17">
        <f t="shared" si="0"/>
        <v>0.0005277777777777777</v>
      </c>
      <c r="H23" s="18">
        <v>0.0010219907407407406</v>
      </c>
      <c r="I23" s="2"/>
      <c r="J23" s="2"/>
      <c r="K23" s="2"/>
      <c r="L23" s="2"/>
    </row>
    <row r="24" spans="1:12" ht="12.75">
      <c r="A24" s="4">
        <v>14</v>
      </c>
      <c r="B24" s="5" t="s">
        <v>90</v>
      </c>
      <c r="C24" s="4" t="s">
        <v>5</v>
      </c>
      <c r="D24" s="4">
        <v>1996</v>
      </c>
      <c r="E24" s="4" t="s">
        <v>4</v>
      </c>
      <c r="F24" s="17">
        <v>0.0005231481481481482</v>
      </c>
      <c r="G24" s="17">
        <f t="shared" si="0"/>
        <v>0.0005381944444444444</v>
      </c>
      <c r="H24" s="18">
        <v>0.0010613425925925927</v>
      </c>
      <c r="I24" s="2"/>
      <c r="J24" s="2"/>
      <c r="K24" s="2"/>
      <c r="L24" s="2"/>
    </row>
    <row r="25" spans="1:12" ht="12.75">
      <c r="A25" s="4">
        <v>15</v>
      </c>
      <c r="B25" s="5" t="s">
        <v>91</v>
      </c>
      <c r="C25" s="4" t="s">
        <v>20</v>
      </c>
      <c r="D25" s="4">
        <v>1995</v>
      </c>
      <c r="E25" s="4" t="s">
        <v>4</v>
      </c>
      <c r="F25" s="17">
        <v>0.0004942129629629629</v>
      </c>
      <c r="G25" s="17">
        <f t="shared" si="0"/>
        <v>0.0005729166666666666</v>
      </c>
      <c r="H25" s="18">
        <v>0.0010671296296296295</v>
      </c>
      <c r="I25" s="2"/>
      <c r="J25" s="2"/>
      <c r="K25" s="2"/>
      <c r="L25" s="2"/>
    </row>
    <row r="26" spans="1:12" ht="12.75">
      <c r="A26" s="4">
        <v>16</v>
      </c>
      <c r="B26" s="5" t="s">
        <v>92</v>
      </c>
      <c r="C26" s="4" t="s">
        <v>5</v>
      </c>
      <c r="D26" s="4">
        <v>1998</v>
      </c>
      <c r="E26" s="4" t="s">
        <v>4</v>
      </c>
      <c r="F26" s="17">
        <v>0.0004641203703703704</v>
      </c>
      <c r="G26" s="17">
        <f t="shared" si="0"/>
        <v>0.0006631944444444443</v>
      </c>
      <c r="H26" s="18">
        <v>0.0011273148148148147</v>
      </c>
      <c r="I26" s="2"/>
      <c r="J26" s="2"/>
      <c r="K26" s="2"/>
      <c r="L26" s="2"/>
    </row>
    <row r="27" spans="1:12" ht="12.75">
      <c r="A27" s="4">
        <v>17</v>
      </c>
      <c r="B27" s="5" t="s">
        <v>93</v>
      </c>
      <c r="C27" s="4" t="s">
        <v>23</v>
      </c>
      <c r="D27" s="4">
        <v>1996</v>
      </c>
      <c r="E27" s="4" t="s">
        <v>19</v>
      </c>
      <c r="F27" s="17">
        <v>0.0005879629629629629</v>
      </c>
      <c r="G27" s="17">
        <f t="shared" si="0"/>
        <v>0.0006273148148148149</v>
      </c>
      <c r="H27" s="18">
        <v>0.0012152777777777778</v>
      </c>
      <c r="I27" s="2"/>
      <c r="J27" s="2"/>
      <c r="K27" s="2"/>
      <c r="L27" s="2"/>
    </row>
    <row r="28" spans="1:12" ht="12.75">
      <c r="A28" s="4">
        <v>18</v>
      </c>
      <c r="B28" s="5" t="s">
        <v>94</v>
      </c>
      <c r="C28" s="4" t="s">
        <v>5</v>
      </c>
      <c r="D28" s="4">
        <v>1998</v>
      </c>
      <c r="E28" s="4" t="s">
        <v>4</v>
      </c>
      <c r="F28" s="17">
        <v>0.0008506944444444446</v>
      </c>
      <c r="G28" s="17">
        <f t="shared" si="0"/>
        <v>0.0007939814814814813</v>
      </c>
      <c r="H28" s="18">
        <v>0.001644675925925926</v>
      </c>
      <c r="I28" s="2"/>
      <c r="J28" s="2"/>
      <c r="K28" s="2"/>
      <c r="L28" s="2"/>
    </row>
    <row r="30" spans="1:6" ht="12.75">
      <c r="A30" t="s">
        <v>3</v>
      </c>
      <c r="E30" s="33" t="s">
        <v>2</v>
      </c>
      <c r="F30" s="33"/>
    </row>
    <row r="32" spans="1:6" ht="12.75">
      <c r="A32" t="s">
        <v>1</v>
      </c>
      <c r="E32" s="33" t="s">
        <v>0</v>
      </c>
      <c r="F32" s="33"/>
    </row>
  </sheetData>
  <mergeCells count="20">
    <mergeCell ref="A1:G1"/>
    <mergeCell ref="A2:I2"/>
    <mergeCell ref="A4:C4"/>
    <mergeCell ref="F4:H4"/>
    <mergeCell ref="A5:G5"/>
    <mergeCell ref="A6:G6"/>
    <mergeCell ref="A7:B7"/>
    <mergeCell ref="A8:G8"/>
    <mergeCell ref="A9:A10"/>
    <mergeCell ref="B9:B10"/>
    <mergeCell ref="C9:C10"/>
    <mergeCell ref="D9:D10"/>
    <mergeCell ref="L9:L10"/>
    <mergeCell ref="E9:E10"/>
    <mergeCell ref="F9:H9"/>
    <mergeCell ref="I9:I10"/>
    <mergeCell ref="E30:F30"/>
    <mergeCell ref="E32:F32"/>
    <mergeCell ref="J9:J10"/>
    <mergeCell ref="K9:K10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6" sqref="A6:G6"/>
    </sheetView>
  </sheetViews>
  <sheetFormatPr defaultColWidth="9.140625" defaultRowHeight="12.75"/>
  <cols>
    <col min="2" max="2" width="20.00390625" style="0" customWidth="1"/>
    <col min="3" max="3" width="14.8515625" style="0" customWidth="1"/>
  </cols>
  <sheetData>
    <row r="1" spans="1:7" ht="12.75">
      <c r="A1" s="29" t="s">
        <v>44</v>
      </c>
      <c r="B1" s="29"/>
      <c r="C1" s="29"/>
      <c r="D1" s="29"/>
      <c r="E1" s="29"/>
      <c r="F1" s="29"/>
      <c r="G1" s="29"/>
    </row>
    <row r="2" spans="1:9" ht="12.75">
      <c r="A2" s="31" t="s">
        <v>43</v>
      </c>
      <c r="B2" s="31"/>
      <c r="C2" s="31"/>
      <c r="D2" s="31"/>
      <c r="E2" s="31"/>
      <c r="F2" s="31"/>
      <c r="G2" s="31"/>
      <c r="H2" s="32"/>
      <c r="I2" s="32"/>
    </row>
    <row r="3" spans="1:7" ht="12.75">
      <c r="A3" s="16"/>
      <c r="B3" s="16"/>
      <c r="C3" s="16"/>
      <c r="D3" s="16"/>
      <c r="E3" s="16"/>
      <c r="F3" s="16"/>
      <c r="G3" s="16"/>
    </row>
    <row r="4" spans="1:8" ht="12.75">
      <c r="A4" s="29" t="s">
        <v>42</v>
      </c>
      <c r="B4" s="29"/>
      <c r="C4" s="29"/>
      <c r="D4" s="16"/>
      <c r="E4" s="16"/>
      <c r="F4" s="29" t="s">
        <v>41</v>
      </c>
      <c r="G4" s="29"/>
      <c r="H4" s="33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 t="s">
        <v>136</v>
      </c>
      <c r="B6" s="29"/>
      <c r="C6" s="29"/>
      <c r="D6" s="29"/>
      <c r="E6" s="29"/>
      <c r="F6" s="29"/>
      <c r="G6" s="29"/>
    </row>
    <row r="7" spans="1:7" ht="12.75">
      <c r="A7" s="30" t="s">
        <v>39</v>
      </c>
      <c r="B7" s="30"/>
      <c r="C7" s="16"/>
      <c r="D7" s="16"/>
      <c r="E7" s="16"/>
      <c r="F7" s="16"/>
      <c r="G7" s="16"/>
    </row>
    <row r="8" spans="1:7" ht="12.75">
      <c r="A8" s="30" t="s">
        <v>38</v>
      </c>
      <c r="B8" s="30"/>
      <c r="C8" s="30"/>
      <c r="D8" s="30"/>
      <c r="E8" s="30"/>
      <c r="F8" s="30"/>
      <c r="G8" s="30"/>
    </row>
    <row r="9" spans="1:12" ht="12.75">
      <c r="A9" s="34" t="s">
        <v>60</v>
      </c>
      <c r="B9" s="34" t="s">
        <v>36</v>
      </c>
      <c r="C9" s="34" t="s">
        <v>35</v>
      </c>
      <c r="D9" s="34" t="s">
        <v>34</v>
      </c>
      <c r="E9" s="34" t="s">
        <v>33</v>
      </c>
      <c r="F9" s="36" t="s">
        <v>32</v>
      </c>
      <c r="G9" s="36"/>
      <c r="H9" s="36"/>
      <c r="I9" s="34" t="s">
        <v>31</v>
      </c>
      <c r="J9" s="34" t="s">
        <v>30</v>
      </c>
      <c r="K9" s="34" t="s">
        <v>29</v>
      </c>
      <c r="L9" s="34" t="s">
        <v>28</v>
      </c>
    </row>
    <row r="10" spans="1:12" ht="12.75">
      <c r="A10" s="34"/>
      <c r="B10" s="34"/>
      <c r="C10" s="34"/>
      <c r="D10" s="34"/>
      <c r="E10" s="34"/>
      <c r="F10" s="4" t="s">
        <v>27</v>
      </c>
      <c r="G10" s="4" t="s">
        <v>26</v>
      </c>
      <c r="H10" s="4" t="s">
        <v>25</v>
      </c>
      <c r="I10" s="34"/>
      <c r="J10" s="34"/>
      <c r="K10" s="34"/>
      <c r="L10" s="34"/>
    </row>
    <row r="11" spans="1:12" ht="12.75">
      <c r="A11" s="4">
        <v>1</v>
      </c>
      <c r="B11" s="5" t="s">
        <v>95</v>
      </c>
      <c r="C11" s="4" t="s">
        <v>73</v>
      </c>
      <c r="D11" s="4">
        <v>1993</v>
      </c>
      <c r="E11" s="4">
        <v>1</v>
      </c>
      <c r="F11" s="17">
        <v>0.00014930555555555555</v>
      </c>
      <c r="G11" s="17">
        <f aca="true" t="shared" si="0" ref="G11:G19">SUM(H11,-F11)</f>
        <v>0.0001932870370370371</v>
      </c>
      <c r="H11" s="18">
        <v>0.00034259259259259263</v>
      </c>
      <c r="I11" s="15">
        <v>0.0003167824074074074</v>
      </c>
      <c r="J11" s="15">
        <v>0.0003077546296296296</v>
      </c>
      <c r="K11" s="15">
        <v>0.00029618055555555555</v>
      </c>
      <c r="L11" s="2">
        <v>2</v>
      </c>
    </row>
    <row r="12" spans="1:12" ht="12.75">
      <c r="A12" s="4">
        <v>2</v>
      </c>
      <c r="B12" s="5" t="s">
        <v>96</v>
      </c>
      <c r="C12" s="4" t="s">
        <v>64</v>
      </c>
      <c r="D12" s="4">
        <v>1993</v>
      </c>
      <c r="E12" s="4">
        <v>3</v>
      </c>
      <c r="F12" s="17">
        <v>0.0002175925925925926</v>
      </c>
      <c r="G12" s="17">
        <f t="shared" si="0"/>
        <v>0.0002372685185185184</v>
      </c>
      <c r="H12" s="18">
        <v>0.000454861111111111</v>
      </c>
      <c r="I12" s="15">
        <v>0.00033749999999999996</v>
      </c>
      <c r="J12" s="15">
        <v>0.0003309027777777778</v>
      </c>
      <c r="K12" s="15">
        <v>0.00036932870370370375</v>
      </c>
      <c r="L12" s="2">
        <v>3</v>
      </c>
    </row>
    <row r="13" spans="1:12" ht="12.75">
      <c r="A13" s="4">
        <v>3</v>
      </c>
      <c r="B13" s="5" t="s">
        <v>97</v>
      </c>
      <c r="C13" s="4" t="s">
        <v>11</v>
      </c>
      <c r="D13" s="4">
        <v>1993</v>
      </c>
      <c r="E13" s="4" t="s">
        <v>48</v>
      </c>
      <c r="F13" s="17">
        <v>0.000224537037037037</v>
      </c>
      <c r="G13" s="17">
        <f t="shared" si="0"/>
        <v>0.00022569444444444452</v>
      </c>
      <c r="H13" s="18">
        <v>0.0004502314814814815</v>
      </c>
      <c r="I13" s="15">
        <v>0.0003939814814814815</v>
      </c>
      <c r="J13" s="15">
        <v>0.00038414351851851847</v>
      </c>
      <c r="K13" s="15">
        <v>0.0003519675925925926</v>
      </c>
      <c r="L13" s="2" t="s">
        <v>48</v>
      </c>
    </row>
    <row r="14" spans="1:12" ht="12.75">
      <c r="A14" s="4">
        <v>4</v>
      </c>
      <c r="B14" s="5" t="s">
        <v>98</v>
      </c>
      <c r="C14" s="4" t="s">
        <v>13</v>
      </c>
      <c r="D14" s="4">
        <v>1994</v>
      </c>
      <c r="E14" s="4" t="s">
        <v>48</v>
      </c>
      <c r="F14" s="17">
        <v>0.00022800925925925926</v>
      </c>
      <c r="G14" s="17">
        <f t="shared" si="0"/>
        <v>0.000255787037037037</v>
      </c>
      <c r="H14" s="18">
        <v>0.00048379629629629624</v>
      </c>
      <c r="I14" s="15">
        <v>0.00043194444444444443</v>
      </c>
      <c r="J14" s="15">
        <v>0.0003895833333333333</v>
      </c>
      <c r="K14" s="15">
        <v>0.0003621527777777777</v>
      </c>
      <c r="L14" s="2" t="s">
        <v>52</v>
      </c>
    </row>
    <row r="15" spans="1:12" ht="12.75">
      <c r="A15" s="4">
        <v>5</v>
      </c>
      <c r="B15" s="5" t="s">
        <v>99</v>
      </c>
      <c r="C15" s="4" t="s">
        <v>20</v>
      </c>
      <c r="D15" s="4">
        <v>1994</v>
      </c>
      <c r="E15" s="4" t="s">
        <v>19</v>
      </c>
      <c r="F15" s="17">
        <v>0.00024074074074074077</v>
      </c>
      <c r="G15" s="17">
        <f t="shared" si="0"/>
        <v>0.00028819444444444444</v>
      </c>
      <c r="H15" s="18">
        <v>0.0005289351851851852</v>
      </c>
      <c r="I15" s="15">
        <v>0.000424537037037037</v>
      </c>
      <c r="J15" s="2"/>
      <c r="K15" s="2"/>
      <c r="L15" s="2" t="s">
        <v>19</v>
      </c>
    </row>
    <row r="16" spans="1:12" ht="12.75">
      <c r="A16" s="4">
        <v>6</v>
      </c>
      <c r="B16" s="5" t="s">
        <v>100</v>
      </c>
      <c r="C16" s="4" t="s">
        <v>20</v>
      </c>
      <c r="D16" s="4">
        <v>1994</v>
      </c>
      <c r="E16" s="4" t="s">
        <v>19</v>
      </c>
      <c r="F16" s="17">
        <v>0.00024421296296296295</v>
      </c>
      <c r="G16" s="17">
        <f t="shared" si="0"/>
        <v>0.0003148148148148148</v>
      </c>
      <c r="H16" s="18">
        <v>0.0005590277777777778</v>
      </c>
      <c r="I16" s="15">
        <v>0.0004571759259259259</v>
      </c>
      <c r="J16" s="2"/>
      <c r="K16" s="2"/>
      <c r="L16" s="2" t="s">
        <v>19</v>
      </c>
    </row>
    <row r="17" spans="1:12" ht="12.75">
      <c r="A17" s="4">
        <v>7</v>
      </c>
      <c r="B17" s="5" t="s">
        <v>101</v>
      </c>
      <c r="C17" s="4" t="s">
        <v>64</v>
      </c>
      <c r="D17" s="4">
        <v>1994</v>
      </c>
      <c r="E17" s="4" t="s">
        <v>19</v>
      </c>
      <c r="F17" s="17">
        <v>0.0002673611111111111</v>
      </c>
      <c r="G17" s="17">
        <f t="shared" si="0"/>
        <v>0.00022685185185185178</v>
      </c>
      <c r="H17" s="18">
        <v>0.0004942129629629629</v>
      </c>
      <c r="I17" s="15">
        <v>0.00048715277777777776</v>
      </c>
      <c r="J17" s="2"/>
      <c r="K17" s="2"/>
      <c r="L17" s="2"/>
    </row>
    <row r="18" spans="1:12" ht="13.5" thickBot="1">
      <c r="A18" s="13">
        <v>8</v>
      </c>
      <c r="B18" s="14" t="s">
        <v>102</v>
      </c>
      <c r="C18" s="13" t="s">
        <v>50</v>
      </c>
      <c r="D18" s="13">
        <v>1993</v>
      </c>
      <c r="E18" s="13" t="s">
        <v>4</v>
      </c>
      <c r="F18" s="21">
        <v>0.0002766203703703704</v>
      </c>
      <c r="G18" s="21">
        <f t="shared" si="0"/>
        <v>0.0002800925925925926</v>
      </c>
      <c r="H18" s="22">
        <v>0.000556712962962963</v>
      </c>
      <c r="I18" s="11">
        <v>0.0005212962962962963</v>
      </c>
      <c r="J18" s="10"/>
      <c r="K18" s="10"/>
      <c r="L18" s="10"/>
    </row>
    <row r="19" spans="1:12" ht="12.75">
      <c r="A19" s="8">
        <v>9</v>
      </c>
      <c r="B19" s="9" t="s">
        <v>103</v>
      </c>
      <c r="C19" s="8" t="s">
        <v>5</v>
      </c>
      <c r="D19" s="8">
        <v>1994</v>
      </c>
      <c r="E19" s="28" t="s">
        <v>4</v>
      </c>
      <c r="F19" s="19">
        <v>0.00025578703703703706</v>
      </c>
      <c r="G19" s="19">
        <f t="shared" si="0"/>
        <v>0.0003252314814814815</v>
      </c>
      <c r="H19" s="20">
        <v>0.0005810185185185186</v>
      </c>
      <c r="I19" s="6"/>
      <c r="J19" s="6"/>
      <c r="K19" s="6"/>
      <c r="L19" s="6"/>
    </row>
    <row r="20" spans="1:12" ht="12.75">
      <c r="A20" s="4">
        <v>10</v>
      </c>
      <c r="B20" s="5" t="s">
        <v>104</v>
      </c>
      <c r="C20" s="4" t="s">
        <v>11</v>
      </c>
      <c r="D20" s="4">
        <v>1993</v>
      </c>
      <c r="E20" s="8" t="s">
        <v>4</v>
      </c>
      <c r="F20" s="17">
        <v>0.00028321759259259256</v>
      </c>
      <c r="G20" s="17">
        <v>0.00035335648148148146</v>
      </c>
      <c r="H20" s="18">
        <v>0.000636574074074074</v>
      </c>
      <c r="I20" s="2"/>
      <c r="J20" s="2"/>
      <c r="K20" s="2"/>
      <c r="L20" s="2"/>
    </row>
    <row r="21" spans="1:12" ht="12.75">
      <c r="A21" s="4">
        <v>11</v>
      </c>
      <c r="B21" s="5" t="s">
        <v>105</v>
      </c>
      <c r="C21" s="4" t="s">
        <v>23</v>
      </c>
      <c r="D21" s="4">
        <v>1993</v>
      </c>
      <c r="E21" s="8" t="s">
        <v>52</v>
      </c>
      <c r="F21" s="17">
        <v>0.00036689814814814815</v>
      </c>
      <c r="G21" s="17">
        <f>SUM(H21,-F21)</f>
        <v>0.0004386574074074073</v>
      </c>
      <c r="H21" s="18">
        <v>0.0008055555555555555</v>
      </c>
      <c r="I21" s="2"/>
      <c r="J21" s="2"/>
      <c r="K21" s="2"/>
      <c r="L21" s="2"/>
    </row>
    <row r="22" spans="1:12" ht="12.75">
      <c r="A22" s="4">
        <v>12</v>
      </c>
      <c r="B22" s="5" t="s">
        <v>106</v>
      </c>
      <c r="C22" s="4" t="s">
        <v>64</v>
      </c>
      <c r="D22" s="4">
        <v>1994</v>
      </c>
      <c r="E22" s="4" t="s">
        <v>4</v>
      </c>
      <c r="F22" s="17">
        <v>0.0004004629629629629</v>
      </c>
      <c r="G22" s="17">
        <f>SUM(H22,-F22)</f>
        <v>0.00043402777777777775</v>
      </c>
      <c r="H22" s="18">
        <v>0.0008344907407407407</v>
      </c>
      <c r="I22" s="2"/>
      <c r="J22" s="2"/>
      <c r="K22" s="2"/>
      <c r="L22" s="2"/>
    </row>
    <row r="24" spans="1:6" ht="12.75">
      <c r="A24" t="s">
        <v>3</v>
      </c>
      <c r="E24" s="33" t="s">
        <v>2</v>
      </c>
      <c r="F24" s="33"/>
    </row>
    <row r="26" spans="1:6" ht="12.75">
      <c r="A26" t="s">
        <v>1</v>
      </c>
      <c r="E26" s="33" t="s">
        <v>0</v>
      </c>
      <c r="F26" s="33"/>
    </row>
  </sheetData>
  <mergeCells count="20">
    <mergeCell ref="A1:G1"/>
    <mergeCell ref="A2:I2"/>
    <mergeCell ref="A4:C4"/>
    <mergeCell ref="F4:H4"/>
    <mergeCell ref="A5:G5"/>
    <mergeCell ref="A6:G6"/>
    <mergeCell ref="A7:B7"/>
    <mergeCell ref="A8:G8"/>
    <mergeCell ref="A9:A10"/>
    <mergeCell ref="B9:B10"/>
    <mergeCell ref="C9:C10"/>
    <mergeCell ref="D9:D10"/>
    <mergeCell ref="L9:L10"/>
    <mergeCell ref="E9:E10"/>
    <mergeCell ref="F9:H9"/>
    <mergeCell ref="I9:I10"/>
    <mergeCell ref="E24:F24"/>
    <mergeCell ref="E26:F26"/>
    <mergeCell ref="J9:J10"/>
    <mergeCell ref="K9:K10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4.140625" style="0" customWidth="1"/>
    <col min="2" max="2" width="22.140625" style="0" customWidth="1"/>
    <col min="3" max="3" width="15.140625" style="0" customWidth="1"/>
    <col min="4" max="4" width="8.421875" style="0" customWidth="1"/>
    <col min="5" max="5" width="7.7109375" style="0" customWidth="1"/>
  </cols>
  <sheetData>
    <row r="1" spans="1:7" ht="12" customHeight="1">
      <c r="A1" s="29" t="s">
        <v>44</v>
      </c>
      <c r="B1" s="29"/>
      <c r="C1" s="29"/>
      <c r="D1" s="29"/>
      <c r="E1" s="29"/>
      <c r="F1" s="29"/>
      <c r="G1" s="29"/>
    </row>
    <row r="2" spans="1:10" ht="11.25" customHeight="1">
      <c r="A2" s="29" t="s">
        <v>43</v>
      </c>
      <c r="B2" s="37"/>
      <c r="C2" s="37"/>
      <c r="D2" s="37"/>
      <c r="E2" s="37"/>
      <c r="F2" s="37"/>
      <c r="G2" s="37"/>
      <c r="H2" s="37"/>
      <c r="I2" s="37"/>
      <c r="J2" s="1"/>
    </row>
    <row r="3" spans="1:9" ht="12.75">
      <c r="A3" s="30" t="s">
        <v>42</v>
      </c>
      <c r="B3" s="30"/>
      <c r="C3" s="30"/>
      <c r="D3" s="16"/>
      <c r="E3" s="16"/>
      <c r="F3" s="29" t="s">
        <v>41</v>
      </c>
      <c r="G3" s="29"/>
      <c r="H3" s="37"/>
      <c r="I3" s="37"/>
    </row>
    <row r="4" spans="1:7" ht="12.75">
      <c r="A4" s="29" t="s">
        <v>107</v>
      </c>
      <c r="B4" s="29"/>
      <c r="C4" s="29"/>
      <c r="D4" s="29"/>
      <c r="E4" s="29"/>
      <c r="F4" s="29"/>
      <c r="G4" s="29"/>
    </row>
    <row r="5" spans="1:7" ht="12.75">
      <c r="A5" s="29" t="s">
        <v>39</v>
      </c>
      <c r="B5" s="29"/>
      <c r="C5" s="16"/>
      <c r="D5" s="16"/>
      <c r="E5" s="16"/>
      <c r="F5" s="16"/>
      <c r="G5" s="16"/>
    </row>
    <row r="6" spans="1:7" ht="12.75">
      <c r="A6" s="30" t="s">
        <v>38</v>
      </c>
      <c r="B6" s="30"/>
      <c r="C6" s="30"/>
      <c r="D6" s="30"/>
      <c r="E6" s="30"/>
      <c r="F6" s="30"/>
      <c r="G6" s="30"/>
    </row>
    <row r="7" spans="1:12" ht="12" customHeight="1">
      <c r="A7" s="34" t="s">
        <v>46</v>
      </c>
      <c r="B7" s="34" t="s">
        <v>36</v>
      </c>
      <c r="C7" s="34" t="s">
        <v>35</v>
      </c>
      <c r="D7" s="34" t="s">
        <v>34</v>
      </c>
      <c r="E7" s="34" t="s">
        <v>33</v>
      </c>
      <c r="F7" s="36" t="s">
        <v>32</v>
      </c>
      <c r="G7" s="36"/>
      <c r="H7" s="36"/>
      <c r="I7" s="34" t="s">
        <v>31</v>
      </c>
      <c r="J7" s="34" t="s">
        <v>30</v>
      </c>
      <c r="K7" s="34" t="s">
        <v>29</v>
      </c>
      <c r="L7" s="34" t="s">
        <v>28</v>
      </c>
    </row>
    <row r="8" spans="1:12" ht="11.25" customHeight="1">
      <c r="A8" s="34"/>
      <c r="B8" s="34"/>
      <c r="C8" s="34"/>
      <c r="D8" s="34"/>
      <c r="E8" s="34"/>
      <c r="F8" s="4" t="s">
        <v>27</v>
      </c>
      <c r="G8" s="4" t="s">
        <v>26</v>
      </c>
      <c r="H8" s="4" t="s">
        <v>25</v>
      </c>
      <c r="I8" s="34"/>
      <c r="J8" s="34"/>
      <c r="K8" s="34"/>
      <c r="L8" s="34"/>
    </row>
    <row r="9" spans="1:12" ht="12.75">
      <c r="A9" s="4">
        <v>1</v>
      </c>
      <c r="B9" s="5" t="s">
        <v>108</v>
      </c>
      <c r="C9" s="4" t="s">
        <v>64</v>
      </c>
      <c r="D9" s="4">
        <v>1991</v>
      </c>
      <c r="E9" s="5">
        <v>1</v>
      </c>
      <c r="F9" s="3">
        <v>0.00028865740740740745</v>
      </c>
      <c r="G9" s="3">
        <f aca="true" t="shared" si="0" ref="G9:G33">SUM(H9,-F9)</f>
        <v>0.00020879629629629617</v>
      </c>
      <c r="H9" s="3">
        <v>0.0004974537037037036</v>
      </c>
      <c r="I9" s="17">
        <v>0.00033541666666666664</v>
      </c>
      <c r="J9" s="17">
        <v>0.00036157407407407405</v>
      </c>
      <c r="K9" s="17">
        <v>0.00031180555555555557</v>
      </c>
      <c r="L9" s="4" t="s">
        <v>109</v>
      </c>
    </row>
    <row r="10" spans="1:12" ht="12.75">
      <c r="A10" s="4">
        <v>2</v>
      </c>
      <c r="B10" s="5" t="s">
        <v>110</v>
      </c>
      <c r="C10" s="4" t="s">
        <v>23</v>
      </c>
      <c r="D10" s="4">
        <v>1992</v>
      </c>
      <c r="E10" s="5" t="s">
        <v>109</v>
      </c>
      <c r="F10" s="3">
        <v>0.00018252314814814813</v>
      </c>
      <c r="G10" s="3">
        <f t="shared" si="0"/>
        <v>0.00017118055555555555</v>
      </c>
      <c r="H10" s="3">
        <v>0.0003537037037037037</v>
      </c>
      <c r="I10" s="17">
        <v>0.0003251157407407408</v>
      </c>
      <c r="J10" s="17">
        <v>0.0003232638888888889</v>
      </c>
      <c r="K10" s="17">
        <v>0.00031354166666666667</v>
      </c>
      <c r="L10" s="4">
        <v>1</v>
      </c>
    </row>
    <row r="11" spans="1:12" ht="12.75">
      <c r="A11" s="4">
        <v>3</v>
      </c>
      <c r="B11" s="5" t="s">
        <v>111</v>
      </c>
      <c r="C11" s="4" t="s">
        <v>23</v>
      </c>
      <c r="D11" s="4">
        <v>1992</v>
      </c>
      <c r="E11" s="5" t="s">
        <v>48</v>
      </c>
      <c r="F11" s="3">
        <v>0.00022002314814814814</v>
      </c>
      <c r="G11" s="3">
        <f t="shared" si="0"/>
        <v>0.00021678240740740742</v>
      </c>
      <c r="H11" s="3">
        <v>0.00043680555555555557</v>
      </c>
      <c r="I11" s="17">
        <v>0.00043877314814814804</v>
      </c>
      <c r="J11" s="17">
        <v>0.00036157407407407405</v>
      </c>
      <c r="K11" s="17">
        <v>0.0004039351851851852</v>
      </c>
      <c r="L11" s="4">
        <v>3</v>
      </c>
    </row>
    <row r="12" spans="1:12" ht="12.75">
      <c r="A12" s="4">
        <v>4</v>
      </c>
      <c r="B12" s="5" t="s">
        <v>112</v>
      </c>
      <c r="C12" s="4" t="s">
        <v>13</v>
      </c>
      <c r="D12" s="4">
        <v>1991</v>
      </c>
      <c r="E12" s="5">
        <v>2</v>
      </c>
      <c r="F12" s="3">
        <v>0.0002054398148148148</v>
      </c>
      <c r="G12" s="3">
        <f t="shared" si="0"/>
        <v>0.00026516203703703706</v>
      </c>
      <c r="H12" s="3">
        <v>0.0004706018518518518</v>
      </c>
      <c r="I12" s="17">
        <v>0.0004417824074074074</v>
      </c>
      <c r="J12" s="4" t="s">
        <v>71</v>
      </c>
      <c r="K12" s="4" t="s">
        <v>71</v>
      </c>
      <c r="L12" s="4">
        <v>2</v>
      </c>
    </row>
    <row r="13" spans="1:12" ht="12.75">
      <c r="A13" s="4">
        <v>5</v>
      </c>
      <c r="B13" s="5" t="s">
        <v>113</v>
      </c>
      <c r="C13" s="4" t="s">
        <v>11</v>
      </c>
      <c r="D13" s="4">
        <v>1992</v>
      </c>
      <c r="E13" s="5">
        <v>1</v>
      </c>
      <c r="F13" s="3">
        <v>0.000221412037037037</v>
      </c>
      <c r="G13" s="3">
        <f t="shared" si="0"/>
        <v>0.0002045138888888889</v>
      </c>
      <c r="H13" s="3">
        <v>0.0004259259259259259</v>
      </c>
      <c r="I13" s="17">
        <v>0.0003402777777777777</v>
      </c>
      <c r="J13" s="4"/>
      <c r="K13" s="4"/>
      <c r="L13" s="4">
        <v>2</v>
      </c>
    </row>
    <row r="14" spans="1:12" ht="12.75">
      <c r="A14" s="4">
        <v>6</v>
      </c>
      <c r="B14" s="5" t="s">
        <v>114</v>
      </c>
      <c r="C14" s="4" t="s">
        <v>5</v>
      </c>
      <c r="D14" s="4">
        <v>1991</v>
      </c>
      <c r="E14" s="5" t="s">
        <v>48</v>
      </c>
      <c r="F14" s="3">
        <v>0.00024768518518518515</v>
      </c>
      <c r="G14" s="3">
        <f t="shared" si="0"/>
        <v>0.0002568287037037037</v>
      </c>
      <c r="H14" s="3">
        <v>0.0005045138888888889</v>
      </c>
      <c r="I14" s="17">
        <v>0.00042164351851851846</v>
      </c>
      <c r="J14" s="4"/>
      <c r="K14" s="4"/>
      <c r="L14" s="4">
        <v>3</v>
      </c>
    </row>
    <row r="15" spans="1:12" ht="12.75">
      <c r="A15" s="4">
        <v>7</v>
      </c>
      <c r="B15" s="5" t="s">
        <v>115</v>
      </c>
      <c r="C15" s="4" t="s">
        <v>13</v>
      </c>
      <c r="D15" s="4">
        <v>1991</v>
      </c>
      <c r="E15" s="5">
        <v>2</v>
      </c>
      <c r="F15" s="3">
        <v>0.0002040509259259259</v>
      </c>
      <c r="G15" s="3">
        <f t="shared" si="0"/>
        <v>0.00024641203703703706</v>
      </c>
      <c r="H15" s="3">
        <v>0.000450462962962963</v>
      </c>
      <c r="I15" s="17">
        <v>0.0004417824074074074</v>
      </c>
      <c r="J15" s="4"/>
      <c r="K15" s="4"/>
      <c r="L15" s="4">
        <v>3</v>
      </c>
    </row>
    <row r="16" spans="1:12" ht="13.5" thickBot="1">
      <c r="A16" s="13">
        <v>8</v>
      </c>
      <c r="B16" s="14" t="s">
        <v>116</v>
      </c>
      <c r="C16" s="13" t="s">
        <v>82</v>
      </c>
      <c r="D16" s="13">
        <v>1992</v>
      </c>
      <c r="E16" s="14" t="s">
        <v>4</v>
      </c>
      <c r="F16" s="12">
        <v>0.0002369212962962963</v>
      </c>
      <c r="G16" s="12">
        <f t="shared" si="0"/>
        <v>0.00025451388888888887</v>
      </c>
      <c r="H16" s="12">
        <v>0.0004914351851851851</v>
      </c>
      <c r="I16" s="13" t="s">
        <v>71</v>
      </c>
      <c r="J16" s="13"/>
      <c r="K16" s="13"/>
      <c r="L16" s="13" t="s">
        <v>19</v>
      </c>
    </row>
    <row r="17" spans="1:12" ht="12.75">
      <c r="A17" s="8">
        <v>9</v>
      </c>
      <c r="B17" s="9" t="s">
        <v>117</v>
      </c>
      <c r="C17" s="8" t="s">
        <v>20</v>
      </c>
      <c r="D17" s="8">
        <v>1992</v>
      </c>
      <c r="E17" s="9">
        <v>1</v>
      </c>
      <c r="F17" s="7">
        <v>0.00022962962962962962</v>
      </c>
      <c r="G17" s="7">
        <f t="shared" si="0"/>
        <v>0.00028935185185185184</v>
      </c>
      <c r="H17" s="7">
        <v>0.0005189814814814815</v>
      </c>
      <c r="I17" s="8"/>
      <c r="J17" s="8"/>
      <c r="K17" s="8"/>
      <c r="L17" s="8" t="s">
        <v>52</v>
      </c>
    </row>
    <row r="18" spans="1:12" ht="12.75">
      <c r="A18" s="4">
        <v>10</v>
      </c>
      <c r="B18" s="5" t="s">
        <v>118</v>
      </c>
      <c r="C18" s="4" t="s">
        <v>23</v>
      </c>
      <c r="D18" s="4">
        <v>1992</v>
      </c>
      <c r="E18" s="5">
        <v>2</v>
      </c>
      <c r="F18" s="3">
        <v>0.00027291666666666664</v>
      </c>
      <c r="G18" s="3">
        <f t="shared" si="0"/>
        <v>0.0002793981481481482</v>
      </c>
      <c r="H18" s="3">
        <v>0.0005523148148148148</v>
      </c>
      <c r="I18" s="4"/>
      <c r="J18" s="4"/>
      <c r="K18" s="4"/>
      <c r="L18" s="4" t="s">
        <v>52</v>
      </c>
    </row>
    <row r="19" spans="1:12" ht="12.75">
      <c r="A19" s="4">
        <v>11</v>
      </c>
      <c r="B19" s="5" t="s">
        <v>119</v>
      </c>
      <c r="C19" s="4" t="s">
        <v>20</v>
      </c>
      <c r="D19" s="4">
        <v>1991</v>
      </c>
      <c r="E19" s="5" t="s">
        <v>19</v>
      </c>
      <c r="F19" s="3">
        <v>0.0003148148148148148</v>
      </c>
      <c r="G19" s="3">
        <f t="shared" si="0"/>
        <v>0.0003076388888888889</v>
      </c>
      <c r="H19" s="3">
        <v>0.0006224537037037037</v>
      </c>
      <c r="I19" s="4"/>
      <c r="J19" s="4"/>
      <c r="K19" s="4"/>
      <c r="L19" s="4" t="s">
        <v>19</v>
      </c>
    </row>
    <row r="20" spans="1:12" ht="12.75">
      <c r="A20" s="4">
        <v>12</v>
      </c>
      <c r="B20" s="5" t="s">
        <v>120</v>
      </c>
      <c r="C20" s="4" t="s">
        <v>11</v>
      </c>
      <c r="D20" s="4">
        <v>1992</v>
      </c>
      <c r="E20" s="5">
        <v>3</v>
      </c>
      <c r="F20" s="3">
        <v>0.0003200231481481481</v>
      </c>
      <c r="G20" s="3">
        <f t="shared" si="0"/>
        <v>0.00032476851851851856</v>
      </c>
      <c r="H20" s="3">
        <v>0.0006447916666666667</v>
      </c>
      <c r="I20" s="4"/>
      <c r="J20" s="4"/>
      <c r="K20" s="4"/>
      <c r="L20" s="4" t="s">
        <v>19</v>
      </c>
    </row>
    <row r="21" spans="1:12" ht="12.75">
      <c r="A21" s="4">
        <v>13</v>
      </c>
      <c r="B21" s="5" t="s">
        <v>121</v>
      </c>
      <c r="C21" s="4" t="s">
        <v>13</v>
      </c>
      <c r="D21" s="4">
        <v>1992</v>
      </c>
      <c r="E21" s="5" t="s">
        <v>19</v>
      </c>
      <c r="F21" s="3">
        <v>0.0003710648148148148</v>
      </c>
      <c r="G21" s="3">
        <f t="shared" si="0"/>
        <v>0.0003702546296296295</v>
      </c>
      <c r="H21" s="3">
        <v>0.0007413194444444443</v>
      </c>
      <c r="I21" s="4"/>
      <c r="J21" s="4"/>
      <c r="K21" s="4"/>
      <c r="L21" s="4" t="s">
        <v>19</v>
      </c>
    </row>
    <row r="22" spans="1:12" ht="12.75">
      <c r="A22" s="4">
        <v>14</v>
      </c>
      <c r="B22" s="5" t="s">
        <v>122</v>
      </c>
      <c r="C22" s="4" t="s">
        <v>54</v>
      </c>
      <c r="D22" s="4">
        <v>1991</v>
      </c>
      <c r="E22" s="5" t="s">
        <v>4</v>
      </c>
      <c r="F22" s="3">
        <v>0.00030381944444444445</v>
      </c>
      <c r="G22" s="3">
        <f t="shared" si="0"/>
        <v>0.00045937499999999993</v>
      </c>
      <c r="H22" s="3">
        <v>0.0007631944444444444</v>
      </c>
      <c r="I22" s="4"/>
      <c r="J22" s="4"/>
      <c r="K22" s="4"/>
      <c r="L22" s="4" t="s">
        <v>19</v>
      </c>
    </row>
    <row r="23" spans="1:12" ht="12.75">
      <c r="A23" s="4">
        <v>15</v>
      </c>
      <c r="B23" s="5" t="s">
        <v>123</v>
      </c>
      <c r="C23" s="4" t="s">
        <v>11</v>
      </c>
      <c r="D23" s="4">
        <v>1992</v>
      </c>
      <c r="E23" s="5" t="s">
        <v>4</v>
      </c>
      <c r="F23" s="3">
        <v>0.00038715277777777777</v>
      </c>
      <c r="G23" s="3">
        <f t="shared" si="0"/>
        <v>0.00037986111111111125</v>
      </c>
      <c r="H23" s="3">
        <v>0.000767013888888889</v>
      </c>
      <c r="I23" s="4"/>
      <c r="J23" s="4"/>
      <c r="K23" s="4"/>
      <c r="L23" s="4"/>
    </row>
    <row r="24" spans="1:12" ht="12.75">
      <c r="A24" s="4">
        <v>16</v>
      </c>
      <c r="B24" s="5" t="s">
        <v>124</v>
      </c>
      <c r="C24" s="4" t="s">
        <v>5</v>
      </c>
      <c r="D24" s="4">
        <v>1992</v>
      </c>
      <c r="E24" s="5" t="s">
        <v>19</v>
      </c>
      <c r="F24" s="3">
        <v>0.0003768518518518519</v>
      </c>
      <c r="G24" s="3">
        <f t="shared" si="0"/>
        <v>0.0004856481481481481</v>
      </c>
      <c r="H24" s="3">
        <v>0.0008625</v>
      </c>
      <c r="I24" s="4"/>
      <c r="J24" s="4"/>
      <c r="K24" s="4"/>
      <c r="L24" s="4"/>
    </row>
    <row r="25" spans="1:12" ht="12.75">
      <c r="A25" s="4">
        <v>17</v>
      </c>
      <c r="B25" s="5" t="s">
        <v>125</v>
      </c>
      <c r="C25" s="4" t="s">
        <v>11</v>
      </c>
      <c r="D25" s="4">
        <v>1992</v>
      </c>
      <c r="E25" s="5" t="s">
        <v>19</v>
      </c>
      <c r="F25" s="3">
        <v>0.00044606481481481477</v>
      </c>
      <c r="G25" s="3">
        <f t="shared" si="0"/>
        <v>0.00044826388888888894</v>
      </c>
      <c r="H25" s="3">
        <v>0.0008943287037037037</v>
      </c>
      <c r="I25" s="4"/>
      <c r="J25" s="4"/>
      <c r="K25" s="4"/>
      <c r="L25" s="4"/>
    </row>
    <row r="26" spans="1:12" ht="12.75">
      <c r="A26" s="4">
        <v>18</v>
      </c>
      <c r="B26" s="5" t="s">
        <v>126</v>
      </c>
      <c r="C26" s="4" t="s">
        <v>20</v>
      </c>
      <c r="D26" s="4">
        <v>1991</v>
      </c>
      <c r="E26" s="5" t="s">
        <v>4</v>
      </c>
      <c r="F26" s="3">
        <v>0.0004677083333333334</v>
      </c>
      <c r="G26" s="3">
        <f t="shared" si="0"/>
        <v>0.0004729166666666667</v>
      </c>
      <c r="H26" s="3">
        <v>0.0009406250000000001</v>
      </c>
      <c r="I26" s="4"/>
      <c r="J26" s="4"/>
      <c r="K26" s="4"/>
      <c r="L26" s="4"/>
    </row>
    <row r="27" spans="1:12" ht="12.75">
      <c r="A27" s="4">
        <v>19</v>
      </c>
      <c r="B27" s="5" t="s">
        <v>127</v>
      </c>
      <c r="C27" s="4" t="s">
        <v>54</v>
      </c>
      <c r="D27" s="4">
        <v>1992</v>
      </c>
      <c r="E27" s="5">
        <v>2</v>
      </c>
      <c r="F27" s="3">
        <v>0.0005224537037037037</v>
      </c>
      <c r="G27" s="3">
        <f t="shared" si="0"/>
        <v>0.0006506944444444445</v>
      </c>
      <c r="H27" s="3">
        <v>0.0011731481481481482</v>
      </c>
      <c r="I27" s="4"/>
      <c r="J27" s="4"/>
      <c r="K27" s="4"/>
      <c r="L27" s="4"/>
    </row>
    <row r="28" spans="1:12" ht="12.75">
      <c r="A28" s="4">
        <v>20</v>
      </c>
      <c r="B28" s="5" t="s">
        <v>128</v>
      </c>
      <c r="C28" s="4" t="s">
        <v>13</v>
      </c>
      <c r="D28" s="4">
        <v>1991</v>
      </c>
      <c r="E28" s="5" t="s">
        <v>19</v>
      </c>
      <c r="F28" s="3">
        <v>0.0004877314814814815</v>
      </c>
      <c r="G28" s="3">
        <f t="shared" si="0"/>
        <v>0.0007035879629629629</v>
      </c>
      <c r="H28" s="3">
        <v>0.0011913194444444445</v>
      </c>
      <c r="I28" s="4"/>
      <c r="J28" s="4"/>
      <c r="K28" s="4"/>
      <c r="L28" s="4"/>
    </row>
    <row r="29" spans="1:12" ht="12.75">
      <c r="A29" s="4">
        <v>21</v>
      </c>
      <c r="B29" s="5" t="s">
        <v>129</v>
      </c>
      <c r="C29" s="4" t="s">
        <v>50</v>
      </c>
      <c r="D29" s="4">
        <v>1992</v>
      </c>
      <c r="E29" s="5" t="s">
        <v>4</v>
      </c>
      <c r="F29" s="3">
        <v>0.0005597222222222222</v>
      </c>
      <c r="G29" s="3">
        <f t="shared" si="0"/>
        <v>0.0006849537037037038</v>
      </c>
      <c r="H29" s="3">
        <v>0.001244675925925926</v>
      </c>
      <c r="I29" s="4"/>
      <c r="J29" s="4"/>
      <c r="K29" s="4"/>
      <c r="L29" s="4"/>
    </row>
    <row r="30" spans="1:12" ht="12.75">
      <c r="A30" s="4">
        <v>22</v>
      </c>
      <c r="B30" s="5" t="s">
        <v>130</v>
      </c>
      <c r="C30" s="4" t="s">
        <v>13</v>
      </c>
      <c r="D30" s="4">
        <v>1992</v>
      </c>
      <c r="E30" s="5" t="s">
        <v>19</v>
      </c>
      <c r="F30" s="3">
        <v>0.000700462962962963</v>
      </c>
      <c r="G30" s="3">
        <f t="shared" si="0"/>
        <v>0.0006056712962962963</v>
      </c>
      <c r="H30" s="3">
        <v>0.0013061342592592593</v>
      </c>
      <c r="I30" s="4"/>
      <c r="J30" s="4"/>
      <c r="K30" s="4"/>
      <c r="L30" s="4"/>
    </row>
    <row r="31" spans="1:12" ht="12.75" customHeight="1">
      <c r="A31" s="4">
        <v>23</v>
      </c>
      <c r="B31" s="5" t="s">
        <v>131</v>
      </c>
      <c r="C31" s="4" t="s">
        <v>11</v>
      </c>
      <c r="D31" s="4">
        <v>1992</v>
      </c>
      <c r="E31" s="5" t="s">
        <v>4</v>
      </c>
      <c r="F31" s="3">
        <v>0.0005784722222222222</v>
      </c>
      <c r="G31" s="3">
        <f t="shared" si="0"/>
        <v>0.000818634259259259</v>
      </c>
      <c r="H31" s="3">
        <v>0.0013971064814814812</v>
      </c>
      <c r="I31" s="4"/>
      <c r="J31" s="4"/>
      <c r="K31" s="4"/>
      <c r="L31" s="4"/>
    </row>
    <row r="32" spans="1:12" ht="12.75" customHeight="1">
      <c r="A32" s="4">
        <v>24</v>
      </c>
      <c r="B32" s="5" t="s">
        <v>132</v>
      </c>
      <c r="C32" s="4" t="s">
        <v>11</v>
      </c>
      <c r="D32" s="4">
        <v>1992</v>
      </c>
      <c r="E32" s="5" t="s">
        <v>4</v>
      </c>
      <c r="F32" s="3">
        <v>0.0007555555555555556</v>
      </c>
      <c r="G32" s="3">
        <f t="shared" si="0"/>
        <v>0.0007009259259259257</v>
      </c>
      <c r="H32" s="3">
        <v>0.0014564814814814813</v>
      </c>
      <c r="I32" s="4"/>
      <c r="J32" s="4"/>
      <c r="K32" s="4"/>
      <c r="L32" s="4"/>
    </row>
    <row r="33" spans="1:12" ht="12.75" customHeight="1">
      <c r="A33" s="4">
        <v>25</v>
      </c>
      <c r="B33" s="5" t="s">
        <v>133</v>
      </c>
      <c r="C33" s="4" t="s">
        <v>20</v>
      </c>
      <c r="D33" s="4">
        <v>1992</v>
      </c>
      <c r="E33" s="5" t="s">
        <v>4</v>
      </c>
      <c r="F33" s="3">
        <v>0.0009480324074074074</v>
      </c>
      <c r="G33" s="3">
        <f t="shared" si="0"/>
        <v>0.0010575231481481481</v>
      </c>
      <c r="H33" s="3">
        <v>0.0020055555555555556</v>
      </c>
      <c r="I33" s="4"/>
      <c r="J33" s="4"/>
      <c r="K33" s="4"/>
      <c r="L33" s="4"/>
    </row>
    <row r="34" spans="1:12" ht="12.75" customHeight="1">
      <c r="A34" s="4">
        <v>27</v>
      </c>
      <c r="B34" s="5" t="s">
        <v>134</v>
      </c>
      <c r="C34" s="4" t="s">
        <v>13</v>
      </c>
      <c r="D34" s="4">
        <v>1992</v>
      </c>
      <c r="E34" s="5" t="s">
        <v>4</v>
      </c>
      <c r="F34" s="3">
        <v>0.0003938657407407408</v>
      </c>
      <c r="G34" s="3" t="s">
        <v>71</v>
      </c>
      <c r="H34" s="3" t="s">
        <v>71</v>
      </c>
      <c r="I34" s="4"/>
      <c r="J34" s="4"/>
      <c r="K34" s="4"/>
      <c r="L34" s="4"/>
    </row>
    <row r="35" spans="1:12" ht="12.75" customHeight="1">
      <c r="A35" s="4">
        <v>26</v>
      </c>
      <c r="B35" s="5" t="s">
        <v>135</v>
      </c>
      <c r="C35" s="4" t="s">
        <v>64</v>
      </c>
      <c r="D35" s="4">
        <v>1991</v>
      </c>
      <c r="E35" s="5" t="s">
        <v>4</v>
      </c>
      <c r="F35" s="3">
        <v>0.0006282407407407407</v>
      </c>
      <c r="G35" s="3" t="s">
        <v>71</v>
      </c>
      <c r="H35" s="3" t="s">
        <v>71</v>
      </c>
      <c r="I35" s="4"/>
      <c r="J35" s="4"/>
      <c r="K35" s="4"/>
      <c r="L35" s="4"/>
    </row>
    <row r="36" ht="12.75" customHeight="1"/>
    <row r="37" spans="1:6" ht="12.75">
      <c r="A37" t="s">
        <v>3</v>
      </c>
      <c r="E37" s="33" t="s">
        <v>2</v>
      </c>
      <c r="F37" s="33"/>
    </row>
    <row r="39" spans="1:6" ht="12.75">
      <c r="A39" t="s">
        <v>1</v>
      </c>
      <c r="E39" s="33" t="s">
        <v>0</v>
      </c>
      <c r="F39" s="33"/>
    </row>
  </sheetData>
  <mergeCells count="19">
    <mergeCell ref="A5:B5"/>
    <mergeCell ref="A1:G1"/>
    <mergeCell ref="A2:I2"/>
    <mergeCell ref="A3:C3"/>
    <mergeCell ref="E39:F39"/>
    <mergeCell ref="F3:I3"/>
    <mergeCell ref="A4:G4"/>
    <mergeCell ref="A6:G6"/>
    <mergeCell ref="A7:A8"/>
    <mergeCell ref="B7:B8"/>
    <mergeCell ref="C7:C8"/>
    <mergeCell ref="D7:D8"/>
    <mergeCell ref="E7:E8"/>
    <mergeCell ref="F7:H7"/>
    <mergeCell ref="K7:K8"/>
    <mergeCell ref="L7:L8"/>
    <mergeCell ref="E37:F37"/>
    <mergeCell ref="I7:I8"/>
    <mergeCell ref="J7:J8"/>
  </mergeCells>
  <printOptions/>
  <pageMargins left="0.7874015748031497" right="0.7874015748031497" top="0.98425196850393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wolf</cp:lastModifiedBy>
  <cp:lastPrinted>2006-02-23T16:19:54Z</cp:lastPrinted>
  <dcterms:created xsi:type="dcterms:W3CDTF">1996-10-08T23:32:33Z</dcterms:created>
  <dcterms:modified xsi:type="dcterms:W3CDTF">2006-02-24T06:35:41Z</dcterms:modified>
  <cp:category/>
  <cp:version/>
  <cp:contentType/>
  <cp:contentStatus/>
</cp:coreProperties>
</file>