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ИтогМ" sheetId="1" r:id="rId1"/>
    <sheet name="ИтогЖ" sheetId="2" r:id="rId2"/>
  </sheets>
  <definedNames/>
  <calcPr fullCalcOnLoad="1"/>
</workbook>
</file>

<file path=xl/sharedStrings.xml><?xml version="1.0" encoding="utf-8"?>
<sst xmlns="http://schemas.openxmlformats.org/spreadsheetml/2006/main" count="164" uniqueCount="107">
  <si>
    <t>№</t>
  </si>
  <si>
    <t>ФИО</t>
  </si>
  <si>
    <t>Женщины</t>
  </si>
  <si>
    <t>Вып.р-д</t>
  </si>
  <si>
    <t>Факультет</t>
  </si>
  <si>
    <t>Финал</t>
  </si>
  <si>
    <t>М-то</t>
  </si>
  <si>
    <t>р-д</t>
  </si>
  <si>
    <t>г. р.</t>
  </si>
  <si>
    <t xml:space="preserve">1\2 </t>
  </si>
  <si>
    <t>Гл.судья  _________________/Сарапаев С Б /</t>
  </si>
  <si>
    <t>Гл. секретарь______________/Сарапаева А. Ф./</t>
  </si>
  <si>
    <t>Мужчины</t>
  </si>
  <si>
    <t>Квалификация</t>
  </si>
  <si>
    <t>1 трасса</t>
  </si>
  <si>
    <t>2 трасса</t>
  </si>
  <si>
    <t>Итоговый протокол</t>
  </si>
  <si>
    <t>Сумма</t>
  </si>
  <si>
    <t>1\4</t>
  </si>
  <si>
    <t>СКОРОСТЬ</t>
  </si>
  <si>
    <t xml:space="preserve">                      Соревнования, посвященные 25-летию Спорткомплекса МГТУ.</t>
  </si>
  <si>
    <t xml:space="preserve">                      Соревнования, посвященные 25-летию Спорткомплекса МГТУ</t>
  </si>
  <si>
    <t>Хромой Александр</t>
  </si>
  <si>
    <t>рл3-71</t>
  </si>
  <si>
    <t>Воробьева Любовь</t>
  </si>
  <si>
    <t>Удалов Владислав</t>
  </si>
  <si>
    <t>кмс</t>
  </si>
  <si>
    <t>иу1-113</t>
  </si>
  <si>
    <t>Старцев Александр</t>
  </si>
  <si>
    <t>рл1-52</t>
  </si>
  <si>
    <t>Рахинская Татьяна</t>
  </si>
  <si>
    <t>см3-52</t>
  </si>
  <si>
    <t>Волкова Елена</t>
  </si>
  <si>
    <t>иу6-12</t>
  </si>
  <si>
    <t>Курушин Григорий</t>
  </si>
  <si>
    <t>э7-32</t>
  </si>
  <si>
    <t>б/р</t>
  </si>
  <si>
    <t>мт3-12</t>
  </si>
  <si>
    <t>Пантелеев Дмитрий</t>
  </si>
  <si>
    <t>мт3-13</t>
  </si>
  <si>
    <t>э9-31</t>
  </si>
  <si>
    <t>Сугробов Михаил</t>
  </si>
  <si>
    <t>иу5-53</t>
  </si>
  <si>
    <t>Морозов Дмитрий</t>
  </si>
  <si>
    <t>рл2-11</t>
  </si>
  <si>
    <t>Чернышев Алексей</t>
  </si>
  <si>
    <t>иу5-14</t>
  </si>
  <si>
    <t>Рыхлевский Андрей</t>
  </si>
  <si>
    <t>см7-12</t>
  </si>
  <si>
    <t>Степанов Сергей</t>
  </si>
  <si>
    <t>рл1-53</t>
  </si>
  <si>
    <t>рл2-111м</t>
  </si>
  <si>
    <t>Иванов Сергей</t>
  </si>
  <si>
    <t>Замолодчиков Роман</t>
  </si>
  <si>
    <t>Бураков Андрей</t>
  </si>
  <si>
    <t>лично</t>
  </si>
  <si>
    <t>Лукашева Надежда</t>
  </si>
  <si>
    <t>кл.Демченко</t>
  </si>
  <si>
    <t>Рахимова Римма</t>
  </si>
  <si>
    <t>Фесьо Алена</t>
  </si>
  <si>
    <t>МГТУ</t>
  </si>
  <si>
    <t>Лазарева Светлана</t>
  </si>
  <si>
    <t>ГУУ</t>
  </si>
  <si>
    <t>Макогон Валерия</t>
  </si>
  <si>
    <t>Сарапаева Ольга</t>
  </si>
  <si>
    <t>мт6-71</t>
  </si>
  <si>
    <t>МГАПИ</t>
  </si>
  <si>
    <t>Валов А.</t>
  </si>
  <si>
    <t>Э10-72</t>
  </si>
  <si>
    <t>2,20м</t>
  </si>
  <si>
    <t>3,20м</t>
  </si>
  <si>
    <t>6,30м</t>
  </si>
  <si>
    <t>10,45м</t>
  </si>
  <si>
    <t>5,40м</t>
  </si>
  <si>
    <t>4,40м</t>
  </si>
  <si>
    <t>Жебровская Юлия</t>
  </si>
  <si>
    <t>МГИУ</t>
  </si>
  <si>
    <t>Найденков Александр</t>
  </si>
  <si>
    <t>Екимов Данила</t>
  </si>
  <si>
    <t>Егоркин Владислав</t>
  </si>
  <si>
    <t>Фомин Андрей</t>
  </si>
  <si>
    <t>Головко Александр</t>
  </si>
  <si>
    <t>Макаров Кирилл</t>
  </si>
  <si>
    <t>Николаев Александр</t>
  </si>
  <si>
    <t>Бабарыкин Дмитрий</t>
  </si>
  <si>
    <t>Шлеенков Андрей</t>
  </si>
  <si>
    <t>Бабореко Сергей</t>
  </si>
  <si>
    <t>5,30м</t>
  </si>
  <si>
    <t>9,00м</t>
  </si>
  <si>
    <t>8,30м</t>
  </si>
  <si>
    <t>2,70м</t>
  </si>
  <si>
    <t>4,10м</t>
  </si>
  <si>
    <t>17,30м</t>
  </si>
  <si>
    <t>6,80м</t>
  </si>
  <si>
    <t>4,60м</t>
  </si>
  <si>
    <t>фн2-31</t>
  </si>
  <si>
    <t>Набиуллин Герман</t>
  </si>
  <si>
    <t>срыв</t>
  </si>
  <si>
    <t>8,25м</t>
  </si>
  <si>
    <t>47баллов</t>
  </si>
  <si>
    <t>38баллов</t>
  </si>
  <si>
    <t>Подготовщик трасс: Сарапаев Д.С.</t>
  </si>
  <si>
    <t xml:space="preserve">                                        СК МГТУ, манеж, Скалодром.                                                                               24 декабря 2005 г.</t>
  </si>
  <si>
    <t>84 балла</t>
  </si>
  <si>
    <t>в/к</t>
  </si>
  <si>
    <t>10,00м</t>
  </si>
  <si>
    <t xml:space="preserve">                    СК МГТУ, манеж, Скалодром.                                                             24 декабря 2005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</si>
</sst>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mm:ss.00"/>
  </numFmts>
  <fonts count="13"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i/>
      <sz val="14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0"/>
      <name val="Arial Cyr"/>
      <family val="2"/>
    </font>
    <font>
      <i/>
      <sz val="12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0" fontId="4" fillId="0" borderId="2" xfId="0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6" fillId="0" borderId="4" xfId="0" applyNumberFormat="1" applyFont="1" applyBorder="1" applyAlignment="1">
      <alignment horizontal="center" vertical="center" wrapText="1"/>
    </xf>
    <xf numFmtId="16" fontId="6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165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2</xdr:col>
      <xdr:colOff>1219200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562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19050</xdr:rowOff>
    </xdr:from>
    <xdr:to>
      <xdr:col>2</xdr:col>
      <xdr:colOff>1285875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7175"/>
          <a:ext cx="1685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M57"/>
  <sheetViews>
    <sheetView tabSelected="1" workbookViewId="0" topLeftCell="A1">
      <selection activeCell="B4" sqref="B4:M4"/>
    </sheetView>
  </sheetViews>
  <sheetFormatPr defaultColWidth="9.00390625" defaultRowHeight="12.75"/>
  <cols>
    <col min="1" max="1" width="3.00390625" style="0" bestFit="1" customWidth="1"/>
    <col min="2" max="2" width="5.125" style="27" customWidth="1"/>
    <col min="3" max="3" width="26.875" style="6" customWidth="1"/>
    <col min="4" max="4" width="5.00390625" style="2" bestFit="1" customWidth="1"/>
    <col min="5" max="5" width="7.25390625" style="2" customWidth="1"/>
    <col min="6" max="6" width="11.125" style="2" bestFit="1" customWidth="1"/>
    <col min="7" max="9" width="8.125" style="2" bestFit="1" customWidth="1"/>
    <col min="10" max="10" width="8.125" style="2" customWidth="1"/>
    <col min="11" max="12" width="8.125" style="2" bestFit="1" customWidth="1"/>
    <col min="13" max="13" width="8.125" style="2" customWidth="1"/>
  </cols>
  <sheetData>
    <row r="1" spans="2:13" ht="18">
      <c r="B1" s="38" t="s">
        <v>20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26.25">
      <c r="B2" s="37" t="s">
        <v>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18">
      <c r="B3" s="39" t="s">
        <v>19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3" ht="18">
      <c r="B4" s="39" t="s">
        <v>12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5:13" ht="12.75">
      <c r="E5" s="56" t="s">
        <v>101</v>
      </c>
      <c r="M5" s="7"/>
    </row>
    <row r="6" spans="2:13" ht="13.5" thickBot="1">
      <c r="B6" s="36" t="s">
        <v>106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3.5" thickBot="1">
      <c r="A7" s="45" t="s">
        <v>0</v>
      </c>
      <c r="B7" s="43" t="s">
        <v>6</v>
      </c>
      <c r="C7" s="41" t="s">
        <v>1</v>
      </c>
      <c r="D7" s="41" t="s">
        <v>7</v>
      </c>
      <c r="E7" s="41" t="s">
        <v>8</v>
      </c>
      <c r="F7" s="41" t="s">
        <v>4</v>
      </c>
      <c r="G7" s="46" t="s">
        <v>13</v>
      </c>
      <c r="H7" s="47"/>
      <c r="I7" s="47"/>
      <c r="J7" s="41" t="s">
        <v>18</v>
      </c>
      <c r="K7" s="41" t="s">
        <v>9</v>
      </c>
      <c r="L7" s="41" t="s">
        <v>5</v>
      </c>
      <c r="M7" s="41" t="s">
        <v>3</v>
      </c>
    </row>
    <row r="8" spans="1:13" ht="13.5" thickBot="1">
      <c r="A8" s="45"/>
      <c r="B8" s="44"/>
      <c r="C8" s="42"/>
      <c r="D8" s="42"/>
      <c r="E8" s="42"/>
      <c r="F8" s="42"/>
      <c r="G8" s="22" t="s">
        <v>14</v>
      </c>
      <c r="H8" s="22" t="s">
        <v>15</v>
      </c>
      <c r="I8" s="23" t="s">
        <v>17</v>
      </c>
      <c r="J8" s="42"/>
      <c r="K8" s="42"/>
      <c r="L8" s="42"/>
      <c r="M8" s="42"/>
    </row>
    <row r="9" spans="1:13" ht="15">
      <c r="A9" s="10">
        <v>1</v>
      </c>
      <c r="B9" s="20">
        <v>1</v>
      </c>
      <c r="C9" s="1" t="s">
        <v>41</v>
      </c>
      <c r="D9" s="26" t="s">
        <v>26</v>
      </c>
      <c r="E9" s="1">
        <v>1986</v>
      </c>
      <c r="F9" s="1" t="s">
        <v>42</v>
      </c>
      <c r="G9" s="15">
        <v>0.00014641203703703705</v>
      </c>
      <c r="H9" s="15">
        <v>0.00012222222222222224</v>
      </c>
      <c r="I9" s="9">
        <f>SUM(G9,H9)</f>
        <v>0.00026863425925925926</v>
      </c>
      <c r="J9" s="17">
        <v>0.00024050925925925924</v>
      </c>
      <c r="K9" s="17">
        <v>0.00022939814814814814</v>
      </c>
      <c r="L9" s="21">
        <v>0.000268287037037037</v>
      </c>
      <c r="M9" s="18" t="s">
        <v>26</v>
      </c>
    </row>
    <row r="10" spans="1:13" ht="15">
      <c r="A10" s="10">
        <v>2</v>
      </c>
      <c r="B10" s="19">
        <v>2</v>
      </c>
      <c r="C10" s="1" t="s">
        <v>49</v>
      </c>
      <c r="D10" s="26">
        <v>1</v>
      </c>
      <c r="E10" s="1">
        <v>1987</v>
      </c>
      <c r="F10" s="1" t="s">
        <v>50</v>
      </c>
      <c r="G10" s="15">
        <v>0.00018414351851851852</v>
      </c>
      <c r="H10" s="15">
        <v>0.00014722222222222223</v>
      </c>
      <c r="I10" s="9">
        <f>SUM(G10,H10)</f>
        <v>0.00033136574074074074</v>
      </c>
      <c r="J10" s="9">
        <v>0.0002850694444444444</v>
      </c>
      <c r="K10" s="9">
        <v>0.0002950231481481481</v>
      </c>
      <c r="L10" s="9" t="s">
        <v>97</v>
      </c>
      <c r="M10" s="18" t="s">
        <v>26</v>
      </c>
    </row>
    <row r="11" spans="1:13" ht="15">
      <c r="A11" s="10">
        <v>3</v>
      </c>
      <c r="B11" s="20">
        <v>3</v>
      </c>
      <c r="C11" s="1" t="s">
        <v>84</v>
      </c>
      <c r="D11" s="26" t="s">
        <v>26</v>
      </c>
      <c r="E11" s="1">
        <v>1985</v>
      </c>
      <c r="F11" s="1" t="s">
        <v>60</v>
      </c>
      <c r="G11" s="9">
        <v>0.0001341435185185185</v>
      </c>
      <c r="H11" s="9">
        <v>0.00012233796296296295</v>
      </c>
      <c r="I11" s="15">
        <f>SUM(G11,H11)</f>
        <v>0.00025648148148148145</v>
      </c>
      <c r="J11" s="9">
        <v>0.0002502314814814815</v>
      </c>
      <c r="K11" s="9" t="s">
        <v>97</v>
      </c>
      <c r="L11" s="9">
        <v>0.0002513888888888889</v>
      </c>
      <c r="M11" s="18" t="s">
        <v>26</v>
      </c>
    </row>
    <row r="12" spans="1:13" ht="15">
      <c r="A12" s="10">
        <v>4</v>
      </c>
      <c r="B12" s="19">
        <v>4</v>
      </c>
      <c r="C12" s="1" t="s">
        <v>83</v>
      </c>
      <c r="D12" s="26" t="s">
        <v>26</v>
      </c>
      <c r="E12" s="1">
        <v>1988</v>
      </c>
      <c r="F12" s="1" t="s">
        <v>95</v>
      </c>
      <c r="G12" s="15">
        <v>0.0001732638888888889</v>
      </c>
      <c r="H12" s="15">
        <v>0.00013784722222222223</v>
      </c>
      <c r="I12" s="9">
        <f>SUM(G12,H12)</f>
        <v>0.0003111111111111111</v>
      </c>
      <c r="J12" s="9">
        <v>0.00028819444444444444</v>
      </c>
      <c r="K12" s="9">
        <v>0.00024675925925925923</v>
      </c>
      <c r="L12" s="9">
        <v>0.0002662037037037037</v>
      </c>
      <c r="M12" s="4">
        <v>1</v>
      </c>
    </row>
    <row r="13" spans="1:13" ht="15">
      <c r="A13" s="10">
        <v>5</v>
      </c>
      <c r="B13" s="20">
        <v>5</v>
      </c>
      <c r="C13" s="34" t="s">
        <v>77</v>
      </c>
      <c r="D13" s="31">
        <v>2</v>
      </c>
      <c r="E13" s="31">
        <v>1987</v>
      </c>
      <c r="F13" s="34" t="s">
        <v>66</v>
      </c>
      <c r="G13" s="15">
        <v>0.00018368055555555556</v>
      </c>
      <c r="H13" s="15">
        <v>0.00016701388888888888</v>
      </c>
      <c r="I13" s="9">
        <f>SUM(G13,H13)</f>
        <v>0.00035069444444444444</v>
      </c>
      <c r="J13" s="9">
        <v>0.0002666666666666667</v>
      </c>
      <c r="K13" s="9"/>
      <c r="L13" s="9"/>
      <c r="M13" s="4">
        <v>1</v>
      </c>
    </row>
    <row r="14" spans="1:13" ht="15">
      <c r="A14" s="10">
        <v>6</v>
      </c>
      <c r="B14" s="19">
        <v>6</v>
      </c>
      <c r="C14" s="1" t="s">
        <v>47</v>
      </c>
      <c r="D14" s="26">
        <v>3</v>
      </c>
      <c r="E14" s="1">
        <v>1988</v>
      </c>
      <c r="F14" s="1" t="s">
        <v>35</v>
      </c>
      <c r="G14" s="15">
        <v>0.00018483796296296296</v>
      </c>
      <c r="H14" s="15">
        <v>0.00014710648148148149</v>
      </c>
      <c r="I14" s="9">
        <f>SUM(G14,H14)</f>
        <v>0.00033194444444444444</v>
      </c>
      <c r="J14" s="9">
        <v>0.00030127314814814817</v>
      </c>
      <c r="K14" s="9"/>
      <c r="L14" s="9"/>
      <c r="M14" s="4">
        <v>1</v>
      </c>
    </row>
    <row r="15" spans="1:13" ht="15">
      <c r="A15" s="10">
        <v>7</v>
      </c>
      <c r="B15" s="58" t="s">
        <v>104</v>
      </c>
      <c r="C15" s="59" t="s">
        <v>22</v>
      </c>
      <c r="D15" s="60">
        <v>1</v>
      </c>
      <c r="E15" s="59">
        <v>1985</v>
      </c>
      <c r="F15" s="59" t="s">
        <v>23</v>
      </c>
      <c r="G15" s="61">
        <v>0.00017361111111111112</v>
      </c>
      <c r="H15" s="61">
        <v>0.0001587962962962963</v>
      </c>
      <c r="I15" s="61">
        <f>SUM(G15,H15)</f>
        <v>0.00033240740740740746</v>
      </c>
      <c r="J15" s="61"/>
      <c r="K15" s="62"/>
      <c r="L15" s="62"/>
      <c r="M15" s="63"/>
    </row>
    <row r="16" spans="1:13" ht="15">
      <c r="A16" s="10">
        <v>8</v>
      </c>
      <c r="B16" s="19">
        <v>7</v>
      </c>
      <c r="C16" s="1" t="s">
        <v>52</v>
      </c>
      <c r="D16" s="26">
        <v>1</v>
      </c>
      <c r="E16" s="1">
        <v>1983</v>
      </c>
      <c r="F16" s="1" t="s">
        <v>51</v>
      </c>
      <c r="G16" s="9">
        <v>0.0001627314814814815</v>
      </c>
      <c r="H16" s="9">
        <v>0.00017719907407407406</v>
      </c>
      <c r="I16" s="9">
        <f>SUM(G16,H16)</f>
        <v>0.00033993055555555556</v>
      </c>
      <c r="J16" s="9">
        <v>0.0003402777777777777</v>
      </c>
      <c r="K16" s="9"/>
      <c r="L16" s="9"/>
      <c r="M16" s="4">
        <v>1</v>
      </c>
    </row>
    <row r="17" spans="1:13" ht="15">
      <c r="A17" s="10">
        <v>9</v>
      </c>
      <c r="B17" s="20">
        <v>8</v>
      </c>
      <c r="C17" s="1" t="s">
        <v>81</v>
      </c>
      <c r="D17" s="26" t="s">
        <v>26</v>
      </c>
      <c r="E17" s="1">
        <v>1981</v>
      </c>
      <c r="F17" s="1" t="s">
        <v>66</v>
      </c>
      <c r="G17" s="15">
        <v>0.00017395833333333334</v>
      </c>
      <c r="H17" s="35">
        <v>0.0001667824074074074</v>
      </c>
      <c r="I17" s="9">
        <f>SUM(G17,H17)</f>
        <v>0.00034074074074074074</v>
      </c>
      <c r="J17" s="9">
        <v>0.00034606481481481484</v>
      </c>
      <c r="K17" s="24"/>
      <c r="L17" s="9"/>
      <c r="M17" s="4">
        <v>1</v>
      </c>
    </row>
    <row r="18" spans="1:13" ht="15">
      <c r="A18" s="10">
        <v>10</v>
      </c>
      <c r="B18" s="19">
        <v>9</v>
      </c>
      <c r="C18" s="1" t="s">
        <v>25</v>
      </c>
      <c r="D18" s="26" t="s">
        <v>26</v>
      </c>
      <c r="E18" s="1">
        <v>1983</v>
      </c>
      <c r="F18" s="1" t="s">
        <v>27</v>
      </c>
      <c r="G18" s="15">
        <v>0.0001986111111111111</v>
      </c>
      <c r="H18" s="15">
        <v>0.00016712962962962962</v>
      </c>
      <c r="I18" s="9">
        <f>SUM(G18,H18)</f>
        <v>0.0003657407407407407</v>
      </c>
      <c r="J18" s="9"/>
      <c r="K18" s="9"/>
      <c r="L18" s="9"/>
      <c r="M18" s="4">
        <v>1</v>
      </c>
    </row>
    <row r="19" spans="1:13" ht="15">
      <c r="A19" s="10">
        <v>11</v>
      </c>
      <c r="B19" s="20">
        <v>10</v>
      </c>
      <c r="C19" s="1" t="s">
        <v>54</v>
      </c>
      <c r="D19" s="26">
        <v>1</v>
      </c>
      <c r="E19" s="1">
        <v>1977</v>
      </c>
      <c r="F19" s="1" t="s">
        <v>55</v>
      </c>
      <c r="G19" s="15">
        <v>0.00019780092592592592</v>
      </c>
      <c r="H19" s="15">
        <v>0.00016921296296296294</v>
      </c>
      <c r="I19" s="9">
        <f>SUM(G19,H19)</f>
        <v>0.00036701388888888884</v>
      </c>
      <c r="J19" s="9"/>
      <c r="K19" s="9"/>
      <c r="L19" s="9"/>
      <c r="M19" s="4">
        <v>2</v>
      </c>
    </row>
    <row r="20" spans="1:13" ht="15">
      <c r="A20" s="10">
        <v>12</v>
      </c>
      <c r="B20" s="19">
        <v>11</v>
      </c>
      <c r="C20" s="34" t="s">
        <v>79</v>
      </c>
      <c r="D20" s="31" t="s">
        <v>26</v>
      </c>
      <c r="E20" s="31">
        <v>1983</v>
      </c>
      <c r="F20" s="34" t="s">
        <v>66</v>
      </c>
      <c r="G20" s="9">
        <v>0.00022708333333333334</v>
      </c>
      <c r="H20" s="15">
        <v>0.0001627314814814815</v>
      </c>
      <c r="I20" s="9">
        <f>SUM(G20,H20)</f>
        <v>0.00038981481481481484</v>
      </c>
      <c r="J20" s="9"/>
      <c r="K20" s="9"/>
      <c r="L20" s="9"/>
      <c r="M20" s="4">
        <v>2</v>
      </c>
    </row>
    <row r="21" spans="1:13" ht="15">
      <c r="A21" s="10">
        <v>13</v>
      </c>
      <c r="B21" s="20">
        <v>12</v>
      </c>
      <c r="C21" s="1" t="s">
        <v>34</v>
      </c>
      <c r="D21" s="26">
        <v>3</v>
      </c>
      <c r="E21" s="1">
        <v>1986</v>
      </c>
      <c r="F21" s="1" t="s">
        <v>35</v>
      </c>
      <c r="G21" s="15">
        <v>0.0002488425925925926</v>
      </c>
      <c r="H21" s="15">
        <v>0.00017141203703703706</v>
      </c>
      <c r="I21" s="9">
        <f>SUM(G21,H21)</f>
        <v>0.0004202546296296297</v>
      </c>
      <c r="J21" s="9"/>
      <c r="K21" s="9"/>
      <c r="L21" s="9"/>
      <c r="M21" s="4">
        <v>3</v>
      </c>
    </row>
    <row r="22" spans="1:13" ht="15">
      <c r="A22" s="10">
        <v>14</v>
      </c>
      <c r="B22" s="19">
        <v>13</v>
      </c>
      <c r="C22" s="1" t="s">
        <v>96</v>
      </c>
      <c r="D22" s="26">
        <v>1</v>
      </c>
      <c r="E22" s="1">
        <v>1987</v>
      </c>
      <c r="F22" s="1" t="s">
        <v>48</v>
      </c>
      <c r="G22" s="15">
        <v>0.00022094907407407407</v>
      </c>
      <c r="H22" s="15">
        <v>0.0002122685185185185</v>
      </c>
      <c r="I22" s="9">
        <f>SUM(G22,H22)</f>
        <v>0.0004332175925925926</v>
      </c>
      <c r="J22" s="9"/>
      <c r="K22" s="9"/>
      <c r="L22" s="9"/>
      <c r="M22" s="4">
        <v>3</v>
      </c>
    </row>
    <row r="23" spans="1:13" ht="15">
      <c r="A23" s="10">
        <v>15</v>
      </c>
      <c r="B23" s="20">
        <v>14</v>
      </c>
      <c r="C23" s="1" t="s">
        <v>78</v>
      </c>
      <c r="D23" s="26" t="s">
        <v>26</v>
      </c>
      <c r="E23" s="1">
        <v>1981</v>
      </c>
      <c r="F23" s="1" t="s">
        <v>68</v>
      </c>
      <c r="G23" s="15">
        <v>0.00024189814814814812</v>
      </c>
      <c r="H23" s="15">
        <v>0.00022824074074074074</v>
      </c>
      <c r="I23" s="9">
        <f>SUM(G23,H23)</f>
        <v>0.00047013888888888886</v>
      </c>
      <c r="J23" s="9"/>
      <c r="K23" s="9"/>
      <c r="L23" s="9"/>
      <c r="M23" s="4">
        <v>3</v>
      </c>
    </row>
    <row r="24" spans="1:13" ht="15">
      <c r="A24" s="10">
        <v>16</v>
      </c>
      <c r="B24" s="19">
        <v>15</v>
      </c>
      <c r="C24" s="1" t="s">
        <v>43</v>
      </c>
      <c r="D24" s="26" t="s">
        <v>36</v>
      </c>
      <c r="E24" s="1">
        <v>1988</v>
      </c>
      <c r="F24" s="1" t="s">
        <v>44</v>
      </c>
      <c r="G24" s="15">
        <v>0.00025127314814814815</v>
      </c>
      <c r="H24" s="15">
        <v>0.00030208333333333335</v>
      </c>
      <c r="I24" s="9">
        <f>SUM(G24,H24)</f>
        <v>0.0005533564814814815</v>
      </c>
      <c r="J24" s="9"/>
      <c r="K24" s="9"/>
      <c r="L24" s="9"/>
      <c r="M24" s="4"/>
    </row>
    <row r="25" spans="1:13" ht="15">
      <c r="A25" s="10">
        <v>17</v>
      </c>
      <c r="B25" s="20">
        <v>16</v>
      </c>
      <c r="C25" s="12" t="s">
        <v>80</v>
      </c>
      <c r="D25" s="31">
        <v>2</v>
      </c>
      <c r="E25" s="12">
        <v>1986</v>
      </c>
      <c r="F25" s="12" t="s">
        <v>66</v>
      </c>
      <c r="G25" s="15">
        <v>0.00030092592592592595</v>
      </c>
      <c r="H25" s="15">
        <v>0.0003497685185185185</v>
      </c>
      <c r="I25" s="9">
        <f>SUM(G25,H25)</f>
        <v>0.0006506944444444444</v>
      </c>
      <c r="J25" s="9"/>
      <c r="K25" s="9"/>
      <c r="L25" s="9"/>
      <c r="M25" s="4"/>
    </row>
    <row r="26" spans="1:13" ht="15">
      <c r="A26" s="10">
        <v>18</v>
      </c>
      <c r="B26" s="19">
        <v>17</v>
      </c>
      <c r="C26" s="1" t="s">
        <v>53</v>
      </c>
      <c r="D26" s="26" t="s">
        <v>36</v>
      </c>
      <c r="E26" s="1">
        <v>1988</v>
      </c>
      <c r="F26" s="1" t="s">
        <v>37</v>
      </c>
      <c r="G26" s="15">
        <v>0.00029155092592592595</v>
      </c>
      <c r="H26" s="15">
        <v>0.0003870370370370371</v>
      </c>
      <c r="I26" s="9">
        <f>SUM(G26,H26)</f>
        <v>0.0006785879629629631</v>
      </c>
      <c r="J26" s="9"/>
      <c r="K26" s="9"/>
      <c r="L26" s="9"/>
      <c r="M26" s="4"/>
    </row>
    <row r="27" spans="1:13" ht="15">
      <c r="A27" s="10">
        <v>19</v>
      </c>
      <c r="B27" s="20">
        <v>18</v>
      </c>
      <c r="C27" s="1" t="s">
        <v>45</v>
      </c>
      <c r="D27" s="26" t="s">
        <v>36</v>
      </c>
      <c r="E27" s="1">
        <v>1988</v>
      </c>
      <c r="F27" s="1" t="s">
        <v>46</v>
      </c>
      <c r="G27" s="15">
        <v>0.00030636574074074073</v>
      </c>
      <c r="H27" s="15">
        <v>0.000415162037037037</v>
      </c>
      <c r="I27" s="9">
        <f>SUM(G27,H27)</f>
        <v>0.0007215277777777777</v>
      </c>
      <c r="J27" s="9"/>
      <c r="K27" s="9"/>
      <c r="L27" s="9"/>
      <c r="M27" s="4"/>
    </row>
    <row r="28" spans="1:13" ht="15">
      <c r="A28" s="10">
        <v>20</v>
      </c>
      <c r="B28" s="19">
        <v>19</v>
      </c>
      <c r="C28" s="1" t="s">
        <v>38</v>
      </c>
      <c r="D28" s="26" t="s">
        <v>36</v>
      </c>
      <c r="E28" s="1">
        <v>1988</v>
      </c>
      <c r="F28" s="1" t="s">
        <v>39</v>
      </c>
      <c r="G28" s="15">
        <v>0.0007696759259259259</v>
      </c>
      <c r="H28" s="15">
        <v>0.0005218750000000001</v>
      </c>
      <c r="I28" s="9">
        <f>SUM(G28,H28)</f>
        <v>0.001291550925925926</v>
      </c>
      <c r="J28" s="9"/>
      <c r="K28" s="9"/>
      <c r="L28" s="9"/>
      <c r="M28" s="4"/>
    </row>
    <row r="29" spans="1:13" ht="15">
      <c r="A29" s="10">
        <v>21</v>
      </c>
      <c r="B29" s="20">
        <v>20</v>
      </c>
      <c r="C29" s="34" t="s">
        <v>82</v>
      </c>
      <c r="D29" s="31" t="s">
        <v>36</v>
      </c>
      <c r="E29" s="31">
        <v>1990</v>
      </c>
      <c r="F29" s="34" t="s">
        <v>76</v>
      </c>
      <c r="G29" s="9">
        <v>0.0007034722222222221</v>
      </c>
      <c r="H29" s="9">
        <v>0.0008958333333333334</v>
      </c>
      <c r="I29" s="9">
        <f>SUM(G29,H29)</f>
        <v>0.0015993055555555556</v>
      </c>
      <c r="J29" s="9"/>
      <c r="K29" s="9"/>
      <c r="L29" s="9"/>
      <c r="M29" s="4"/>
    </row>
    <row r="30" spans="1:13" ht="15">
      <c r="A30" s="10">
        <v>22</v>
      </c>
      <c r="B30" s="19">
        <v>21</v>
      </c>
      <c r="C30" s="1" t="s">
        <v>28</v>
      </c>
      <c r="D30" s="26">
        <v>1</v>
      </c>
      <c r="E30" s="1">
        <v>1986</v>
      </c>
      <c r="F30" s="1" t="s">
        <v>29</v>
      </c>
      <c r="G30" s="15" t="s">
        <v>105</v>
      </c>
      <c r="H30" s="15">
        <v>0.0001783564814814815</v>
      </c>
      <c r="I30" s="9" t="s">
        <v>103</v>
      </c>
      <c r="J30" s="9"/>
      <c r="K30" s="9"/>
      <c r="L30" s="9"/>
      <c r="M30" s="4"/>
    </row>
    <row r="31" spans="1:13" ht="15">
      <c r="A31" s="10">
        <v>23</v>
      </c>
      <c r="B31" s="20">
        <v>22</v>
      </c>
      <c r="C31" s="1" t="s">
        <v>85</v>
      </c>
      <c r="D31" s="26" t="s">
        <v>36</v>
      </c>
      <c r="E31" s="1">
        <v>1988</v>
      </c>
      <c r="F31" s="1" t="s">
        <v>76</v>
      </c>
      <c r="G31" s="15" t="s">
        <v>88</v>
      </c>
      <c r="H31" s="15" t="s">
        <v>89</v>
      </c>
      <c r="I31" s="55" t="s">
        <v>92</v>
      </c>
      <c r="J31" s="9"/>
      <c r="K31" s="9"/>
      <c r="L31" s="9"/>
      <c r="M31" s="4"/>
    </row>
    <row r="32" spans="1:13" ht="15">
      <c r="A32" s="10">
        <v>24</v>
      </c>
      <c r="B32" s="19">
        <v>23</v>
      </c>
      <c r="C32" s="1" t="s">
        <v>67</v>
      </c>
      <c r="D32" s="26" t="s">
        <v>36</v>
      </c>
      <c r="E32" s="1">
        <v>1987</v>
      </c>
      <c r="F32" s="1" t="s">
        <v>35</v>
      </c>
      <c r="G32" s="15" t="s">
        <v>69</v>
      </c>
      <c r="H32" s="15" t="s">
        <v>94</v>
      </c>
      <c r="I32" s="9" t="s">
        <v>93</v>
      </c>
      <c r="J32" s="9"/>
      <c r="K32" s="9"/>
      <c r="L32" s="9"/>
      <c r="M32" s="4"/>
    </row>
    <row r="33" spans="1:13" ht="15">
      <c r="A33" s="10">
        <v>25</v>
      </c>
      <c r="B33" s="20">
        <v>24</v>
      </c>
      <c r="C33" s="1" t="s">
        <v>86</v>
      </c>
      <c r="D33" s="26" t="s">
        <v>36</v>
      </c>
      <c r="E33" s="1">
        <v>1988</v>
      </c>
      <c r="F33" s="1" t="s">
        <v>76</v>
      </c>
      <c r="G33" s="15" t="s">
        <v>90</v>
      </c>
      <c r="H33" s="15" t="s">
        <v>91</v>
      </c>
      <c r="I33" s="9" t="s">
        <v>93</v>
      </c>
      <c r="J33" s="9"/>
      <c r="K33" s="9"/>
      <c r="L33" s="9"/>
      <c r="M33" s="4"/>
    </row>
    <row r="34" spans="4:6" ht="12.75">
      <c r="D34" s="11"/>
      <c r="E34" s="7"/>
      <c r="F34" s="7"/>
    </row>
    <row r="35" ht="12.75">
      <c r="C35" s="7" t="s">
        <v>10</v>
      </c>
    </row>
    <row r="36" spans="4:6" ht="12.75">
      <c r="D36" s="11"/>
      <c r="E36" s="7"/>
      <c r="F36" s="7"/>
    </row>
    <row r="37" spans="3:6" ht="12.75">
      <c r="C37" s="7" t="s">
        <v>11</v>
      </c>
      <c r="E37" s="6"/>
      <c r="F37" s="6"/>
    </row>
    <row r="38" spans="5:6" ht="12.75">
      <c r="E38" s="6"/>
      <c r="F38" s="6"/>
    </row>
    <row r="57" spans="5:6" ht="12.75">
      <c r="E57" s="6"/>
      <c r="F57" s="6"/>
    </row>
  </sheetData>
  <mergeCells count="16">
    <mergeCell ref="B2:M2"/>
    <mergeCell ref="B1:M1"/>
    <mergeCell ref="B3:M3"/>
    <mergeCell ref="A7:A8"/>
    <mergeCell ref="B4:M4"/>
    <mergeCell ref="G7:I7"/>
    <mergeCell ref="J7:J8"/>
    <mergeCell ref="K7:K8"/>
    <mergeCell ref="L7:L8"/>
    <mergeCell ref="B6:M6"/>
    <mergeCell ref="M7:M8"/>
    <mergeCell ref="F7:F8"/>
    <mergeCell ref="E7:E8"/>
    <mergeCell ref="B7:B8"/>
    <mergeCell ref="C7:C8"/>
    <mergeCell ref="D7:D8"/>
  </mergeCells>
  <printOptions/>
  <pageMargins left="0.984251968503937" right="0.5905511811023623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30"/>
  <sheetViews>
    <sheetView workbookViewId="0" topLeftCell="A1">
      <selection activeCell="H6" sqref="H6"/>
    </sheetView>
  </sheetViews>
  <sheetFormatPr defaultColWidth="9.00390625" defaultRowHeight="12.75"/>
  <cols>
    <col min="1" max="1" width="3.00390625" style="0" bestFit="1" customWidth="1"/>
    <col min="2" max="2" width="4.625" style="0" customWidth="1"/>
    <col min="3" max="3" width="31.125" style="0" customWidth="1"/>
    <col min="4" max="4" width="6.00390625" style="2" customWidth="1"/>
    <col min="5" max="5" width="7.75390625" style="0" customWidth="1"/>
    <col min="6" max="6" width="14.625" style="0" customWidth="1"/>
    <col min="7" max="7" width="8.375" style="24" customWidth="1"/>
    <col min="8" max="8" width="8.375" style="0" customWidth="1"/>
    <col min="9" max="9" width="9.00390625" style="0" bestFit="1" customWidth="1"/>
    <col min="10" max="10" width="8.125" style="0" customWidth="1"/>
    <col min="11" max="11" width="8.25390625" style="0" customWidth="1"/>
    <col min="12" max="12" width="7.25390625" style="2" bestFit="1" customWidth="1"/>
  </cols>
  <sheetData>
    <row r="1" spans="1:12" ht="18.7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6.25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8">
      <c r="A3" s="39" t="s">
        <v>19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8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ht="12.75"/>
    <row r="6" spans="2:12" ht="12.75">
      <c r="B6" s="5"/>
      <c r="C6" s="5"/>
      <c r="D6" s="5"/>
      <c r="E6" s="5"/>
      <c r="F6" s="5"/>
      <c r="G6" s="8"/>
      <c r="H6" s="5"/>
      <c r="I6" s="5"/>
      <c r="J6" s="5"/>
      <c r="K6" s="5"/>
      <c r="L6" s="5"/>
    </row>
    <row r="7" ht="12.75">
      <c r="E7" s="56" t="s">
        <v>101</v>
      </c>
    </row>
    <row r="8" ht="12.75"/>
    <row r="9" spans="1:12" ht="13.5" thickBot="1">
      <c r="A9" s="53" t="s">
        <v>102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3.5" thickBot="1">
      <c r="A10" s="54" t="s">
        <v>0</v>
      </c>
      <c r="B10" s="51" t="s">
        <v>6</v>
      </c>
      <c r="C10" s="51" t="s">
        <v>1</v>
      </c>
      <c r="D10" s="51" t="s">
        <v>7</v>
      </c>
      <c r="E10" s="51" t="s">
        <v>8</v>
      </c>
      <c r="F10" s="51" t="s">
        <v>4</v>
      </c>
      <c r="G10" s="48" t="s">
        <v>13</v>
      </c>
      <c r="H10" s="49"/>
      <c r="I10" s="50"/>
      <c r="J10" s="51" t="s">
        <v>9</v>
      </c>
      <c r="K10" s="51" t="s">
        <v>5</v>
      </c>
      <c r="L10" s="51" t="s">
        <v>3</v>
      </c>
    </row>
    <row r="11" spans="1:12" ht="13.5" thickBot="1">
      <c r="A11" s="54"/>
      <c r="B11" s="52"/>
      <c r="C11" s="52"/>
      <c r="D11" s="52"/>
      <c r="E11" s="52"/>
      <c r="F11" s="52"/>
      <c r="G11" s="28" t="s">
        <v>14</v>
      </c>
      <c r="H11" s="29" t="s">
        <v>15</v>
      </c>
      <c r="I11" s="30" t="s">
        <v>17</v>
      </c>
      <c r="J11" s="52"/>
      <c r="K11" s="52"/>
      <c r="L11" s="52"/>
    </row>
    <row r="12" spans="1:12" ht="15">
      <c r="A12">
        <v>1</v>
      </c>
      <c r="B12" s="64" t="s">
        <v>104</v>
      </c>
      <c r="C12" s="59" t="s">
        <v>64</v>
      </c>
      <c r="D12" s="60" t="s">
        <v>26</v>
      </c>
      <c r="E12" s="60">
        <v>1985</v>
      </c>
      <c r="F12" s="59" t="s">
        <v>65</v>
      </c>
      <c r="G12" s="61">
        <v>0.0002386574074074074</v>
      </c>
      <c r="H12" s="65">
        <v>0.00017870370370370368</v>
      </c>
      <c r="I12" s="65">
        <f>SUM(G12,H12)</f>
        <v>0.0004173611111111111</v>
      </c>
      <c r="J12" s="66"/>
      <c r="K12" s="66"/>
      <c r="L12" s="66"/>
    </row>
    <row r="13" spans="1:12" ht="15">
      <c r="A13">
        <v>2</v>
      </c>
      <c r="B13" s="4">
        <v>1</v>
      </c>
      <c r="C13" s="1" t="s">
        <v>30</v>
      </c>
      <c r="D13" s="26">
        <v>1</v>
      </c>
      <c r="E13" s="26">
        <v>1986</v>
      </c>
      <c r="F13" s="1" t="s">
        <v>31</v>
      </c>
      <c r="G13" s="9">
        <v>0.0002115740740740741</v>
      </c>
      <c r="H13" s="32">
        <v>0.0002199074074074074</v>
      </c>
      <c r="I13" s="32">
        <f>SUM(G13,H13)</f>
        <v>0.00043148148148148147</v>
      </c>
      <c r="J13" s="15">
        <v>0.00042708333333333335</v>
      </c>
      <c r="K13" s="16">
        <v>0.00039317129629629625</v>
      </c>
      <c r="L13" s="18">
        <v>1</v>
      </c>
    </row>
    <row r="14" spans="1:12" ht="15">
      <c r="A14">
        <v>2</v>
      </c>
      <c r="B14" s="4">
        <v>2</v>
      </c>
      <c r="C14" s="1" t="s">
        <v>32</v>
      </c>
      <c r="D14" s="26">
        <v>3</v>
      </c>
      <c r="E14" s="26">
        <v>1988</v>
      </c>
      <c r="F14" s="1" t="s">
        <v>33</v>
      </c>
      <c r="G14" s="9">
        <v>0.00033784722222222224</v>
      </c>
      <c r="H14" s="32">
        <v>0.00031643518518518517</v>
      </c>
      <c r="I14" s="32">
        <f>SUM(G14,H14)</f>
        <v>0.0006542824074074075</v>
      </c>
      <c r="J14" s="15">
        <v>0.0006362268518518519</v>
      </c>
      <c r="K14" s="15">
        <v>0.0005737268518518518</v>
      </c>
      <c r="L14" s="4">
        <v>3</v>
      </c>
    </row>
    <row r="15" spans="1:12" ht="15">
      <c r="A15">
        <v>2</v>
      </c>
      <c r="B15" s="4">
        <v>3</v>
      </c>
      <c r="C15" s="1" t="s">
        <v>59</v>
      </c>
      <c r="D15" s="26">
        <v>3</v>
      </c>
      <c r="E15" s="26">
        <v>1982</v>
      </c>
      <c r="F15" s="1" t="s">
        <v>60</v>
      </c>
      <c r="G15" s="9">
        <v>0.0004893518518518518</v>
      </c>
      <c r="H15" s="32">
        <v>0.00028865740740740745</v>
      </c>
      <c r="I15" s="32">
        <f>SUM(G15,H15)</f>
        <v>0.0007780092592592593</v>
      </c>
      <c r="J15" s="15">
        <v>0.000615162037037037</v>
      </c>
      <c r="K15" s="15">
        <v>0.0005559027777777778</v>
      </c>
      <c r="L15" s="4">
        <v>3</v>
      </c>
    </row>
    <row r="16" spans="1:12" ht="15">
      <c r="A16">
        <v>2</v>
      </c>
      <c r="B16" s="4">
        <v>4</v>
      </c>
      <c r="C16" s="1" t="s">
        <v>56</v>
      </c>
      <c r="D16" s="26">
        <v>3</v>
      </c>
      <c r="E16" s="1">
        <v>1985</v>
      </c>
      <c r="F16" s="1" t="s">
        <v>57</v>
      </c>
      <c r="G16" s="9">
        <v>0.0003497685185185185</v>
      </c>
      <c r="H16" s="13">
        <v>0.0004170138888888889</v>
      </c>
      <c r="I16" s="13">
        <f>SUM(G16,H16)</f>
        <v>0.0007667824074074074</v>
      </c>
      <c r="J16" s="15">
        <v>0.0006832175925925926</v>
      </c>
      <c r="K16" s="15">
        <v>0.0006741898148148149</v>
      </c>
      <c r="L16" s="4">
        <v>3</v>
      </c>
    </row>
    <row r="17" spans="1:12" ht="15">
      <c r="A17">
        <v>2</v>
      </c>
      <c r="B17" s="4">
        <v>6</v>
      </c>
      <c r="C17" s="1" t="s">
        <v>58</v>
      </c>
      <c r="D17" s="26" t="s">
        <v>36</v>
      </c>
      <c r="E17" s="1">
        <v>1983</v>
      </c>
      <c r="F17" s="1" t="s">
        <v>55</v>
      </c>
      <c r="G17" s="9" t="s">
        <v>71</v>
      </c>
      <c r="H17" s="13">
        <v>0.0005815972222222222</v>
      </c>
      <c r="I17" s="13" t="s">
        <v>99</v>
      </c>
      <c r="J17" s="15"/>
      <c r="K17" s="15"/>
      <c r="L17" s="4"/>
    </row>
    <row r="18" spans="1:12" ht="15">
      <c r="A18">
        <v>2</v>
      </c>
      <c r="B18" s="4">
        <v>7</v>
      </c>
      <c r="C18" s="1" t="s">
        <v>75</v>
      </c>
      <c r="D18" s="26" t="s">
        <v>36</v>
      </c>
      <c r="E18" s="26">
        <v>1986</v>
      </c>
      <c r="F18" s="1" t="s">
        <v>76</v>
      </c>
      <c r="G18" s="9">
        <v>0.0009189814814814815</v>
      </c>
      <c r="H18" s="13" t="s">
        <v>87</v>
      </c>
      <c r="I18" s="13" t="s">
        <v>100</v>
      </c>
      <c r="J18" s="15"/>
      <c r="K18" s="15"/>
      <c r="L18" s="4"/>
    </row>
    <row r="19" spans="1:12" ht="15">
      <c r="A19">
        <v>2</v>
      </c>
      <c r="B19" s="4">
        <v>8</v>
      </c>
      <c r="C19" s="14" t="s">
        <v>24</v>
      </c>
      <c r="D19" s="25">
        <v>3</v>
      </c>
      <c r="E19" s="25">
        <v>1987</v>
      </c>
      <c r="F19" s="14" t="s">
        <v>40</v>
      </c>
      <c r="G19" s="9" t="s">
        <v>98</v>
      </c>
      <c r="H19" s="32" t="s">
        <v>69</v>
      </c>
      <c r="I19" s="32" t="s">
        <v>72</v>
      </c>
      <c r="J19" s="15"/>
      <c r="K19" s="15"/>
      <c r="L19" s="4"/>
    </row>
    <row r="20" spans="1:12" ht="15">
      <c r="A20">
        <v>2</v>
      </c>
      <c r="B20" s="4">
        <v>9</v>
      </c>
      <c r="C20" s="1" t="s">
        <v>61</v>
      </c>
      <c r="D20" s="26" t="s">
        <v>36</v>
      </c>
      <c r="E20" s="26">
        <v>1987</v>
      </c>
      <c r="F20" s="1" t="s">
        <v>62</v>
      </c>
      <c r="G20" s="9" t="s">
        <v>69</v>
      </c>
      <c r="H20" s="32" t="s">
        <v>70</v>
      </c>
      <c r="I20" s="32" t="s">
        <v>73</v>
      </c>
      <c r="K20" s="15"/>
      <c r="L20" s="4"/>
    </row>
    <row r="21" spans="1:12" ht="15">
      <c r="A21">
        <v>2</v>
      </c>
      <c r="B21" s="4">
        <v>10</v>
      </c>
      <c r="C21" s="1" t="s">
        <v>63</v>
      </c>
      <c r="D21" s="26" t="s">
        <v>36</v>
      </c>
      <c r="E21" s="26">
        <v>1987</v>
      </c>
      <c r="F21" s="1" t="s">
        <v>62</v>
      </c>
      <c r="G21" s="9" t="s">
        <v>69</v>
      </c>
      <c r="H21" s="13" t="s">
        <v>69</v>
      </c>
      <c r="I21" s="13" t="s">
        <v>74</v>
      </c>
      <c r="J21" s="15"/>
      <c r="K21" s="15"/>
      <c r="L21" s="4"/>
    </row>
    <row r="22" spans="9:13" ht="12.75">
      <c r="I22" s="3"/>
      <c r="J22" s="57"/>
      <c r="K22" s="57"/>
      <c r="L22" s="33"/>
      <c r="M22" s="3"/>
    </row>
    <row r="23" spans="9:13" ht="12.75">
      <c r="I23" s="3"/>
      <c r="J23" s="3"/>
      <c r="K23" s="3"/>
      <c r="L23" s="33"/>
      <c r="M23" s="3"/>
    </row>
    <row r="26" ht="12.75">
      <c r="F26" s="7"/>
    </row>
    <row r="27" spans="3:6" ht="12.75">
      <c r="C27" s="7" t="s">
        <v>10</v>
      </c>
      <c r="D27" s="11"/>
      <c r="E27" s="7"/>
      <c r="F27" s="6"/>
    </row>
    <row r="28" spans="3:6" ht="12.75">
      <c r="C28" s="6"/>
      <c r="E28" s="6"/>
      <c r="F28" s="6"/>
    </row>
    <row r="29" spans="3:6" ht="12.75">
      <c r="C29" s="7" t="s">
        <v>11</v>
      </c>
      <c r="D29" s="11"/>
      <c r="E29" s="7"/>
      <c r="F29" s="7"/>
    </row>
    <row r="30" spans="3:6" ht="12.75">
      <c r="C30" s="6"/>
      <c r="E30" s="2"/>
      <c r="F30" s="2"/>
    </row>
  </sheetData>
  <mergeCells count="15">
    <mergeCell ref="L10:L11"/>
    <mergeCell ref="A10:A11"/>
    <mergeCell ref="E10:E11"/>
    <mergeCell ref="F10:F11"/>
    <mergeCell ref="K10:K11"/>
    <mergeCell ref="A2:L2"/>
    <mergeCell ref="A1:L1"/>
    <mergeCell ref="A3:L3"/>
    <mergeCell ref="G10:I10"/>
    <mergeCell ref="B10:B11"/>
    <mergeCell ref="C10:C11"/>
    <mergeCell ref="J10:J11"/>
    <mergeCell ref="A4:L4"/>
    <mergeCell ref="A9:L9"/>
    <mergeCell ref="D10:D11"/>
  </mergeCells>
  <printOptions/>
  <pageMargins left="1.1811023622047245" right="0.7874015748031497" top="0.98425196850393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Sarapaev Dmitrity</dc:creator>
  <cp:keywords/>
  <dc:description/>
  <cp:lastModifiedBy>Митяй</cp:lastModifiedBy>
  <cp:lastPrinted>2005-12-24T15:02:19Z</cp:lastPrinted>
  <dcterms:created xsi:type="dcterms:W3CDTF">2002-03-01T07:10:36Z</dcterms:created>
  <dcterms:modified xsi:type="dcterms:W3CDTF">2005-12-24T15:09:56Z</dcterms:modified>
  <cp:category/>
  <cp:version/>
  <cp:contentType/>
  <cp:contentStatus/>
</cp:coreProperties>
</file>