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<sst xmlns="http://schemas.openxmlformats.org/spreadsheetml/2006/main" count="678" uniqueCount="182">
  <si>
    <t>Никитин Олег</t>
  </si>
  <si>
    <t>б/р</t>
  </si>
  <si>
    <t>Вертикальный спорт</t>
  </si>
  <si>
    <t>Санкт-Петербург</t>
  </si>
  <si>
    <t>Витушинский Василий</t>
  </si>
  <si>
    <t>2р.</t>
  </si>
  <si>
    <t>Петрова Лариса</t>
  </si>
  <si>
    <t>Булинг Алексей</t>
  </si>
  <si>
    <t>Булгакова Ольга</t>
  </si>
  <si>
    <t>Ивашкин Артем</t>
  </si>
  <si>
    <t>Царев Семен</t>
  </si>
  <si>
    <t>Крюков Владислав</t>
  </si>
  <si>
    <t>Арсентьев Дмитрий</t>
  </si>
  <si>
    <t>Формин Федор</t>
  </si>
  <si>
    <t>Ершов Виктор</t>
  </si>
  <si>
    <t>Вольные лазуны</t>
  </si>
  <si>
    <t>1р</t>
  </si>
  <si>
    <t>Петрова Наталья</t>
  </si>
  <si>
    <t>б\р</t>
  </si>
  <si>
    <t>Вольные Лазуны</t>
  </si>
  <si>
    <t>Фальк Елена</t>
  </si>
  <si>
    <t>Хиллажев Илья</t>
  </si>
  <si>
    <t>Мороз Павел</t>
  </si>
  <si>
    <t>лично</t>
  </si>
  <si>
    <t>Мавлютова Лена</t>
  </si>
  <si>
    <t>ИТМО</t>
  </si>
  <si>
    <t xml:space="preserve">Гордеева Наталья </t>
  </si>
  <si>
    <t>Прокофьев Игорь</t>
  </si>
  <si>
    <t>Балтийский берег</t>
  </si>
  <si>
    <t>Черняева Ирина</t>
  </si>
  <si>
    <t>ЛЭТИ</t>
  </si>
  <si>
    <t>Алексеев Константин</t>
  </si>
  <si>
    <t>кто 495</t>
  </si>
  <si>
    <t>Рябчиков Михаил</t>
  </si>
  <si>
    <t>Рокчеллендж</t>
  </si>
  <si>
    <t>Малахова Полина</t>
  </si>
  <si>
    <t>Штурм</t>
  </si>
  <si>
    <t>Кучумова Анна</t>
  </si>
  <si>
    <t>Университет</t>
  </si>
  <si>
    <t>Халявко Пётр</t>
  </si>
  <si>
    <t>Гатчина</t>
  </si>
  <si>
    <t>Фамилия имя</t>
  </si>
  <si>
    <t>разряд</t>
  </si>
  <si>
    <t>Коллектив</t>
  </si>
  <si>
    <t>Степовой Владимир</t>
  </si>
  <si>
    <t>Мартюшов Александр</t>
  </si>
  <si>
    <t>Тамбовцева Екатерина</t>
  </si>
  <si>
    <t>Маунтекс</t>
  </si>
  <si>
    <t>Косолапова Наталья</t>
  </si>
  <si>
    <t>Политех</t>
  </si>
  <si>
    <t>Прокошев Владимир</t>
  </si>
  <si>
    <t>Красин Антон</t>
  </si>
  <si>
    <t>Горняк</t>
  </si>
  <si>
    <t>Симоненко Антон</t>
  </si>
  <si>
    <t>Мигачёва Вера</t>
  </si>
  <si>
    <t>Киселёв Дмитрий</t>
  </si>
  <si>
    <t>Технолог</t>
  </si>
  <si>
    <t>Михина Юлия</t>
  </si>
  <si>
    <t>Билалова Оксана</t>
  </si>
  <si>
    <t>Военмех</t>
  </si>
  <si>
    <t>Балтийский берег - Вольные лазуны</t>
  </si>
  <si>
    <t>Абакумова Елена</t>
  </si>
  <si>
    <t>Сердюк Тарас</t>
  </si>
  <si>
    <t>Сердюк Иван</t>
  </si>
  <si>
    <t>Голикова Мария</t>
  </si>
  <si>
    <t>Турушев Андрей</t>
  </si>
  <si>
    <t>Город</t>
  </si>
  <si>
    <t>Тихонова Ульяна</t>
  </si>
  <si>
    <t>boulder.spb.ru</t>
  </si>
  <si>
    <t>Кораблёв Сергей</t>
  </si>
  <si>
    <t>Петрозаводск</t>
  </si>
  <si>
    <t>Агаджанова Дарья</t>
  </si>
  <si>
    <t>Лукманова Алия</t>
  </si>
  <si>
    <t>Гусев Алексей</t>
  </si>
  <si>
    <t>Пусикэт Долс</t>
  </si>
  <si>
    <t>Скородумова Татьяна</t>
  </si>
  <si>
    <t>Нильсен Владислав</t>
  </si>
  <si>
    <t>Краморев Александр</t>
  </si>
  <si>
    <t>Александров Никита</t>
  </si>
  <si>
    <t>Воробьёв Иван</t>
  </si>
  <si>
    <t>1-ю</t>
  </si>
  <si>
    <t>Вараксина Анастасия</t>
  </si>
  <si>
    <t>Смольников Артём</t>
  </si>
  <si>
    <t>Герасимов Михаил</t>
  </si>
  <si>
    <t>Денброва Татьяна</t>
  </si>
  <si>
    <t>Кузьмина Анастасия</t>
  </si>
  <si>
    <t>Рябов Сергей</t>
  </si>
  <si>
    <t>Иванов Максим</t>
  </si>
  <si>
    <t>Кузнецов Павел</t>
  </si>
  <si>
    <t>Березницкий Дмитрий</t>
  </si>
  <si>
    <t>Шахрай Наталия</t>
  </si>
  <si>
    <t>Дроздов Егор</t>
  </si>
  <si>
    <t>Кутузова Любовь</t>
  </si>
  <si>
    <t>Замыцкий Дмитрий</t>
  </si>
  <si>
    <t>Чумак Валентина</t>
  </si>
  <si>
    <t>Мильто Николай</t>
  </si>
  <si>
    <t>Базегский Артем</t>
  </si>
  <si>
    <t>Островская Света</t>
  </si>
  <si>
    <t>Целищев Алексей</t>
  </si>
  <si>
    <t>Шатровой Вячеслав</t>
  </si>
  <si>
    <t>Ориентир</t>
  </si>
  <si>
    <t>Кузнецова Оля</t>
  </si>
  <si>
    <t>Антонова Наталья</t>
  </si>
  <si>
    <t>Быков Дмитрий</t>
  </si>
  <si>
    <t>Мотылевский Вячеслав</t>
  </si>
  <si>
    <t>Ахметов Александр</t>
  </si>
  <si>
    <t>Новикова Валерия</t>
  </si>
  <si>
    <t>Приходько Сергей</t>
  </si>
  <si>
    <t>Орлов Андрей</t>
  </si>
  <si>
    <t>Древетняк Антон</t>
  </si>
  <si>
    <t>Птичкин Александр</t>
  </si>
  <si>
    <t>Коробань Анна</t>
  </si>
  <si>
    <t>Козырева Татьяна</t>
  </si>
  <si>
    <t>Степин Владимир</t>
  </si>
  <si>
    <t>Мурашёв Андрей</t>
  </si>
  <si>
    <t>Бодров Георгий</t>
  </si>
  <si>
    <t>Татко Владимир</t>
  </si>
  <si>
    <t>Шамардин Юрий</t>
  </si>
  <si>
    <t>Алексеева Дарья</t>
  </si>
  <si>
    <t>2ю</t>
  </si>
  <si>
    <t>Ананьева Маша</t>
  </si>
  <si>
    <t>бр</t>
  </si>
  <si>
    <t>Гончаренко Наталья</t>
  </si>
  <si>
    <t>1993</t>
  </si>
  <si>
    <t>1994</t>
  </si>
  <si>
    <t>1995</t>
  </si>
  <si>
    <t xml:space="preserve">Калашников Евгений </t>
  </si>
  <si>
    <t xml:space="preserve">Дубовец Лидия </t>
  </si>
  <si>
    <t xml:space="preserve">Ефремова Варвара </t>
  </si>
  <si>
    <t xml:space="preserve">Фетинг Артем </t>
  </si>
  <si>
    <t xml:space="preserve">Гагаринова Екатерина </t>
  </si>
  <si>
    <t xml:space="preserve">Потанина Наталья </t>
  </si>
  <si>
    <t xml:space="preserve">Руденко Андрей </t>
  </si>
  <si>
    <t xml:space="preserve">Потанин Николай </t>
  </si>
  <si>
    <t>1992</t>
  </si>
  <si>
    <t>Романюк Дмитрий</t>
  </si>
  <si>
    <t>1987</t>
  </si>
  <si>
    <t>Кулиш Юлия</t>
  </si>
  <si>
    <t>Выговская Анна</t>
  </si>
  <si>
    <t>Гузенина Елена</t>
  </si>
  <si>
    <t>Кокоев Сослан</t>
  </si>
  <si>
    <t>Скворцов Андрей</t>
  </si>
  <si>
    <t>1986</t>
  </si>
  <si>
    <t>Макаров Стас</t>
  </si>
  <si>
    <t>1988</t>
  </si>
  <si>
    <t>1989</t>
  </si>
  <si>
    <t>Поставничий Роман</t>
  </si>
  <si>
    <t>1990</t>
  </si>
  <si>
    <t>Гажула Сергей</t>
  </si>
  <si>
    <t>1984</t>
  </si>
  <si>
    <t>Сосновый бор</t>
  </si>
  <si>
    <t>трасса1</t>
  </si>
  <si>
    <t>м 1</t>
  </si>
  <si>
    <t>трасса 2</t>
  </si>
  <si>
    <t>м 2</t>
  </si>
  <si>
    <t>трасса 3</t>
  </si>
  <si>
    <t>м 3</t>
  </si>
  <si>
    <t>трасса 4</t>
  </si>
  <si>
    <t>м 4</t>
  </si>
  <si>
    <t>произв</t>
  </si>
  <si>
    <t>вр 1</t>
  </si>
  <si>
    <t>вр 2</t>
  </si>
  <si>
    <t>вр 3</t>
  </si>
  <si>
    <t>вр 4</t>
  </si>
  <si>
    <t>ТОР</t>
  </si>
  <si>
    <t>место</t>
  </si>
  <si>
    <t>вр сумм</t>
  </si>
  <si>
    <t>АС СПб</t>
  </si>
  <si>
    <t>г.р.</t>
  </si>
  <si>
    <t>трасса 1</t>
  </si>
  <si>
    <t xml:space="preserve">м 3 </t>
  </si>
  <si>
    <t>Иванов Александр</t>
  </si>
  <si>
    <t>Таратин Николай</t>
  </si>
  <si>
    <t>сумм вр</t>
  </si>
  <si>
    <t>Провоторов Борис</t>
  </si>
  <si>
    <t>Ханов Андрей</t>
  </si>
  <si>
    <t xml:space="preserve">                  Приз РОС "Ориентир".  18 ноября 2007 года</t>
  </si>
  <si>
    <t>Результаты</t>
  </si>
  <si>
    <t xml:space="preserve">Главный судья </t>
  </si>
  <si>
    <t>Колчанова В.П.</t>
  </si>
  <si>
    <t xml:space="preserve">Главный секретарь </t>
  </si>
  <si>
    <t>Тихвинская Е.О.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</si>
</sst>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:ss.0;@"/>
    <numFmt numFmtId="170" formatCode="[$-F400]h:mm:ss\ AM/PM"/>
  </numFmts>
  <fonts count="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18" applyBorder="1">
      <alignment/>
      <protection/>
    </xf>
    <xf numFmtId="0" fontId="1" fillId="0" borderId="1" xfId="18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" xfId="18" applyFont="1" applyBorder="1">
      <alignment/>
      <protection/>
    </xf>
    <xf numFmtId="0" fontId="0" fillId="0" borderId="1" xfId="0" applyBorder="1" applyAlignment="1">
      <alignment horizontal="center" wrapText="1"/>
    </xf>
    <xf numFmtId="0" fontId="1" fillId="0" borderId="1" xfId="18" applyBorder="1" applyAlignment="1">
      <alignment horizontal="center" wrapText="1"/>
      <protection/>
    </xf>
    <xf numFmtId="49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169" fontId="0" fillId="0" borderId="1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18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47" fontId="0" fillId="0" borderId="1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1" fillId="0" borderId="5" xfId="18" applyBorder="1" applyAlignment="1">
      <alignment horizontal="center"/>
      <protection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7"/>
  <sheetViews>
    <sheetView workbookViewId="0" topLeftCell="B16">
      <selection activeCell="J57" sqref="J57"/>
    </sheetView>
  </sheetViews>
  <sheetFormatPr defaultColWidth="9.00390625" defaultRowHeight="12.75"/>
  <cols>
    <col min="1" max="1" width="1.25" style="0" customWidth="1"/>
    <col min="2" max="2" width="6.125" style="1" bestFit="1" customWidth="1"/>
    <col min="3" max="3" width="20.625" style="27" customWidth="1"/>
    <col min="4" max="4" width="7.25390625" style="0" hidden="1" customWidth="1"/>
    <col min="5" max="5" width="8.75390625" style="0" hidden="1" customWidth="1"/>
    <col min="6" max="7" width="15.625" style="0" hidden="1" customWidth="1"/>
    <col min="8" max="8" width="5.75390625" style="0" customWidth="1"/>
    <col min="9" max="9" width="2.75390625" style="0" customWidth="1"/>
    <col min="10" max="10" width="5.125" style="0" customWidth="1"/>
    <col min="11" max="11" width="4.375" style="27" customWidth="1"/>
    <col min="12" max="12" width="2.875" style="0" customWidth="1"/>
    <col min="13" max="13" width="4.875" style="0" customWidth="1"/>
    <col min="14" max="14" width="4.625" style="0" customWidth="1"/>
    <col min="15" max="15" width="3.25390625" style="0" customWidth="1"/>
    <col min="16" max="16" width="5.125" style="0" customWidth="1"/>
    <col min="17" max="17" width="4.375" style="0" customWidth="1"/>
    <col min="18" max="18" width="3.25390625" style="0" customWidth="1"/>
    <col min="19" max="19" width="5.00390625" style="0" customWidth="1"/>
    <col min="20" max="20" width="10.00390625" style="0" customWidth="1"/>
    <col min="21" max="24" width="7.125" style="0" bestFit="1" customWidth="1"/>
    <col min="25" max="25" width="8.00390625" style="0" customWidth="1"/>
  </cols>
  <sheetData>
    <row r="1" spans="1:24" s="50" customFormat="1" ht="32.25" customHeight="1">
      <c r="A1" s="52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3:11" s="14" customFormat="1" ht="24.75" customHeight="1">
      <c r="C2" s="10"/>
      <c r="D2" s="10"/>
      <c r="E2" s="10"/>
      <c r="F2" s="10"/>
      <c r="K2" s="51" t="s">
        <v>177</v>
      </c>
    </row>
    <row r="4" spans="1:25" ht="12.75">
      <c r="A4" s="1"/>
      <c r="B4" s="5" t="s">
        <v>165</v>
      </c>
      <c r="C4" s="4" t="s">
        <v>41</v>
      </c>
      <c r="D4" s="23"/>
      <c r="E4" s="5"/>
      <c r="F4" s="5"/>
      <c r="G4" s="5"/>
      <c r="H4" s="54" t="s">
        <v>151</v>
      </c>
      <c r="I4" s="54"/>
      <c r="J4" s="4" t="s">
        <v>152</v>
      </c>
      <c r="K4" s="54" t="s">
        <v>153</v>
      </c>
      <c r="L4" s="54"/>
      <c r="M4" s="4" t="s">
        <v>154</v>
      </c>
      <c r="N4" s="54" t="s">
        <v>155</v>
      </c>
      <c r="O4" s="54"/>
      <c r="P4" s="4" t="s">
        <v>156</v>
      </c>
      <c r="Q4" s="54" t="s">
        <v>157</v>
      </c>
      <c r="R4" s="54"/>
      <c r="S4" s="4" t="s">
        <v>158</v>
      </c>
      <c r="T4" s="4" t="s">
        <v>159</v>
      </c>
      <c r="U4" s="31" t="s">
        <v>160</v>
      </c>
      <c r="V4" s="31" t="s">
        <v>161</v>
      </c>
      <c r="W4" s="31" t="s">
        <v>162</v>
      </c>
      <c r="X4" s="31" t="s">
        <v>163</v>
      </c>
      <c r="Y4" s="6" t="s">
        <v>166</v>
      </c>
    </row>
    <row r="5" spans="1:25" ht="12.75">
      <c r="A5" s="1"/>
      <c r="B5" s="36">
        <v>1</v>
      </c>
      <c r="C5" s="33" t="s">
        <v>37</v>
      </c>
      <c r="D5" s="35">
        <v>1980</v>
      </c>
      <c r="E5" s="36">
        <v>1</v>
      </c>
      <c r="F5" s="36" t="s">
        <v>38</v>
      </c>
      <c r="G5" s="34" t="s">
        <v>3</v>
      </c>
      <c r="H5" s="36" t="s">
        <v>164</v>
      </c>
      <c r="I5" s="33"/>
      <c r="J5" s="33">
        <v>11</v>
      </c>
      <c r="K5" s="33" t="s">
        <v>164</v>
      </c>
      <c r="L5" s="33"/>
      <c r="M5" s="33">
        <v>17</v>
      </c>
      <c r="N5" s="33" t="s">
        <v>164</v>
      </c>
      <c r="O5" s="33"/>
      <c r="P5" s="33">
        <v>6</v>
      </c>
      <c r="Q5" s="33" t="s">
        <v>164</v>
      </c>
      <c r="R5" s="33"/>
      <c r="S5" s="33">
        <v>9</v>
      </c>
      <c r="T5" s="33">
        <f aca="true" t="shared" si="0" ref="T5:T46">PRODUCT(J5,M5,P5,S5)</f>
        <v>10098</v>
      </c>
      <c r="U5" s="32">
        <v>0.0006712962962962962</v>
      </c>
      <c r="V5" s="32">
        <v>0.0003935185185185185</v>
      </c>
      <c r="W5" s="32">
        <v>0.0005439814814814814</v>
      </c>
      <c r="X5" s="32">
        <v>0.0006018518518518519</v>
      </c>
      <c r="Y5" s="28">
        <v>0.0022106481481481478</v>
      </c>
    </row>
    <row r="6" spans="1:25" ht="12.75">
      <c r="A6" s="1"/>
      <c r="B6" s="36">
        <v>2</v>
      </c>
      <c r="C6" s="33" t="s">
        <v>139</v>
      </c>
      <c r="D6" s="35">
        <v>1985</v>
      </c>
      <c r="E6" s="36">
        <v>3</v>
      </c>
      <c r="F6" s="36" t="s">
        <v>52</v>
      </c>
      <c r="G6" s="36" t="s">
        <v>3</v>
      </c>
      <c r="H6" s="37" t="s">
        <v>164</v>
      </c>
      <c r="I6" s="33"/>
      <c r="J6" s="33">
        <v>11</v>
      </c>
      <c r="K6" s="33" t="s">
        <v>164</v>
      </c>
      <c r="L6" s="33"/>
      <c r="M6" s="33">
        <v>17</v>
      </c>
      <c r="N6" s="33" t="s">
        <v>164</v>
      </c>
      <c r="O6" s="33"/>
      <c r="P6" s="33">
        <v>6</v>
      </c>
      <c r="Q6" s="33" t="s">
        <v>164</v>
      </c>
      <c r="R6" s="33"/>
      <c r="S6" s="33">
        <v>9</v>
      </c>
      <c r="T6" s="33">
        <f t="shared" si="0"/>
        <v>10098</v>
      </c>
      <c r="U6" s="32">
        <v>0.000775462962962963</v>
      </c>
      <c r="V6" s="32">
        <v>0.00042824074074074075</v>
      </c>
      <c r="W6" s="32">
        <v>0.0004976851851851852</v>
      </c>
      <c r="X6" s="32">
        <v>0.0006481481481481481</v>
      </c>
      <c r="Y6" s="28">
        <v>0.002349537037037037</v>
      </c>
    </row>
    <row r="7" spans="1:25" ht="12.75">
      <c r="A7" s="1"/>
      <c r="B7" s="36">
        <v>3</v>
      </c>
      <c r="C7" s="33" t="s">
        <v>72</v>
      </c>
      <c r="D7" s="35">
        <v>1985</v>
      </c>
      <c r="E7" s="36">
        <v>2</v>
      </c>
      <c r="F7" s="36" t="s">
        <v>56</v>
      </c>
      <c r="G7" s="37" t="s">
        <v>3</v>
      </c>
      <c r="H7" s="37" t="s">
        <v>164</v>
      </c>
      <c r="I7" s="33"/>
      <c r="J7" s="33">
        <v>11</v>
      </c>
      <c r="K7" s="33" t="s">
        <v>164</v>
      </c>
      <c r="L7" s="33"/>
      <c r="M7" s="33">
        <v>17</v>
      </c>
      <c r="N7" s="33" t="s">
        <v>164</v>
      </c>
      <c r="O7" s="33"/>
      <c r="P7" s="33">
        <v>6</v>
      </c>
      <c r="Q7" s="33" t="s">
        <v>164</v>
      </c>
      <c r="R7" s="33"/>
      <c r="S7" s="33">
        <v>9</v>
      </c>
      <c r="T7" s="33">
        <f t="shared" si="0"/>
        <v>10098</v>
      </c>
      <c r="U7" s="32">
        <v>0.0007175925925925927</v>
      </c>
      <c r="V7" s="32">
        <v>0.00047453703703703704</v>
      </c>
      <c r="W7" s="32">
        <v>0.0005092592592592592</v>
      </c>
      <c r="X7" s="32">
        <v>0.0006712962962962962</v>
      </c>
      <c r="Y7" s="28">
        <v>0.002372685185185185</v>
      </c>
    </row>
    <row r="8" spans="1:25" ht="12.75">
      <c r="A8" s="1"/>
      <c r="B8" s="36">
        <v>4</v>
      </c>
      <c r="C8" s="33" t="s">
        <v>35</v>
      </c>
      <c r="D8" s="35">
        <v>1980</v>
      </c>
      <c r="E8" s="36">
        <v>2</v>
      </c>
      <c r="F8" s="36" t="s">
        <v>36</v>
      </c>
      <c r="G8" s="34" t="s">
        <v>3</v>
      </c>
      <c r="H8" s="36" t="s">
        <v>164</v>
      </c>
      <c r="I8" s="33"/>
      <c r="J8" s="33">
        <v>11</v>
      </c>
      <c r="K8" s="33" t="s">
        <v>164</v>
      </c>
      <c r="L8" s="33"/>
      <c r="M8" s="33">
        <v>17</v>
      </c>
      <c r="N8" s="33" t="s">
        <v>164</v>
      </c>
      <c r="O8" s="33"/>
      <c r="P8" s="33">
        <v>6</v>
      </c>
      <c r="Q8" s="33" t="s">
        <v>164</v>
      </c>
      <c r="R8" s="33"/>
      <c r="S8" s="33">
        <v>9</v>
      </c>
      <c r="T8" s="33">
        <f t="shared" si="0"/>
        <v>10098</v>
      </c>
      <c r="U8" s="32">
        <v>0.0007291666666666667</v>
      </c>
      <c r="V8" s="32">
        <v>0.0004050925925925926</v>
      </c>
      <c r="W8" s="32">
        <v>0.0006134259259259259</v>
      </c>
      <c r="X8" s="32">
        <v>0.000636574074074074</v>
      </c>
      <c r="Y8" s="28">
        <v>0.002384259259259259</v>
      </c>
    </row>
    <row r="9" spans="1:25" ht="12.75">
      <c r="A9" s="1"/>
      <c r="B9" s="36">
        <v>5</v>
      </c>
      <c r="C9" s="33" t="s">
        <v>118</v>
      </c>
      <c r="D9" s="35">
        <v>1987</v>
      </c>
      <c r="E9" s="36">
        <v>2</v>
      </c>
      <c r="F9" s="36" t="s">
        <v>25</v>
      </c>
      <c r="G9" s="36" t="s">
        <v>3</v>
      </c>
      <c r="H9" s="37" t="s">
        <v>164</v>
      </c>
      <c r="I9" s="33"/>
      <c r="J9" s="33">
        <v>11</v>
      </c>
      <c r="K9" s="33" t="s">
        <v>164</v>
      </c>
      <c r="L9" s="33"/>
      <c r="M9" s="33">
        <v>17</v>
      </c>
      <c r="N9" s="33" t="s">
        <v>164</v>
      </c>
      <c r="O9" s="33"/>
      <c r="P9" s="33">
        <v>6</v>
      </c>
      <c r="Q9" s="33" t="s">
        <v>164</v>
      </c>
      <c r="R9" s="33"/>
      <c r="S9" s="33">
        <v>9</v>
      </c>
      <c r="T9" s="33">
        <f t="shared" si="0"/>
        <v>10098</v>
      </c>
      <c r="U9" s="32">
        <v>0.0008101851851851852</v>
      </c>
      <c r="V9" s="32">
        <v>0.0004976851851851852</v>
      </c>
      <c r="W9" s="32">
        <v>0.0005555555555555556</v>
      </c>
      <c r="X9" s="32">
        <v>0.042361111111111106</v>
      </c>
      <c r="Y9" s="28">
        <v>0.0025578703703703705</v>
      </c>
    </row>
    <row r="10" spans="1:25" ht="12.75">
      <c r="A10" s="1"/>
      <c r="B10" s="36">
        <v>6</v>
      </c>
      <c r="C10" s="33" t="s">
        <v>90</v>
      </c>
      <c r="D10" s="35">
        <v>1983</v>
      </c>
      <c r="E10" s="36" t="s">
        <v>1</v>
      </c>
      <c r="F10" s="36" t="s">
        <v>30</v>
      </c>
      <c r="G10" s="37" t="s">
        <v>3</v>
      </c>
      <c r="H10" s="37" t="s">
        <v>164</v>
      </c>
      <c r="I10" s="33"/>
      <c r="J10" s="33">
        <v>11</v>
      </c>
      <c r="K10" s="33" t="s">
        <v>164</v>
      </c>
      <c r="L10" s="33"/>
      <c r="M10" s="33">
        <v>17</v>
      </c>
      <c r="N10" s="33" t="s">
        <v>164</v>
      </c>
      <c r="O10" s="33"/>
      <c r="P10" s="33">
        <v>6</v>
      </c>
      <c r="Q10" s="33" t="s">
        <v>164</v>
      </c>
      <c r="R10" s="33"/>
      <c r="S10" s="33">
        <v>9</v>
      </c>
      <c r="T10" s="33">
        <f t="shared" si="0"/>
        <v>10098</v>
      </c>
      <c r="U10" s="32">
        <v>0.0009027777777777778</v>
      </c>
      <c r="V10" s="32">
        <v>0.00047453703703703704</v>
      </c>
      <c r="W10" s="32">
        <v>0.0006828703703703703</v>
      </c>
      <c r="X10" s="32">
        <v>0.0007407407407407407</v>
      </c>
      <c r="Y10" s="28">
        <v>0.002800925925925926</v>
      </c>
    </row>
    <row r="11" spans="1:25" ht="12.75">
      <c r="A11" s="1"/>
      <c r="B11" s="36">
        <v>7</v>
      </c>
      <c r="C11" s="33" t="s">
        <v>29</v>
      </c>
      <c r="D11" s="35">
        <v>1984</v>
      </c>
      <c r="E11" s="36">
        <v>3</v>
      </c>
      <c r="F11" s="36" t="s">
        <v>30</v>
      </c>
      <c r="G11" s="36" t="s">
        <v>3</v>
      </c>
      <c r="H11" s="36" t="s">
        <v>164</v>
      </c>
      <c r="I11" s="33"/>
      <c r="J11" s="33">
        <v>11</v>
      </c>
      <c r="K11" s="33" t="s">
        <v>164</v>
      </c>
      <c r="L11" s="33"/>
      <c r="M11" s="33">
        <v>17</v>
      </c>
      <c r="N11" s="33" t="s">
        <v>164</v>
      </c>
      <c r="O11" s="33"/>
      <c r="P11" s="33">
        <v>6</v>
      </c>
      <c r="Q11" s="33" t="s">
        <v>164</v>
      </c>
      <c r="R11" s="33"/>
      <c r="S11" s="33">
        <v>9</v>
      </c>
      <c r="T11" s="33">
        <f t="shared" si="0"/>
        <v>10098</v>
      </c>
      <c r="U11" s="32">
        <v>0.0008680555555555555</v>
      </c>
      <c r="V11" s="32">
        <v>0.0006597222222222221</v>
      </c>
      <c r="W11" s="32">
        <v>0.0008101851851851852</v>
      </c>
      <c r="X11" s="32">
        <v>0.000787037037037037</v>
      </c>
      <c r="Y11" s="28">
        <v>0.003125</v>
      </c>
    </row>
    <row r="12" spans="1:25" ht="12.75">
      <c r="A12" s="1"/>
      <c r="B12" s="36">
        <v>8</v>
      </c>
      <c r="C12" s="33" t="s">
        <v>85</v>
      </c>
      <c r="D12" s="35">
        <v>1981</v>
      </c>
      <c r="E12" s="36">
        <v>2</v>
      </c>
      <c r="F12" s="36" t="s">
        <v>68</v>
      </c>
      <c r="G12" s="37" t="s">
        <v>3</v>
      </c>
      <c r="H12" s="36" t="s">
        <v>164</v>
      </c>
      <c r="I12" s="33"/>
      <c r="J12" s="33">
        <v>11</v>
      </c>
      <c r="K12" s="33" t="s">
        <v>164</v>
      </c>
      <c r="L12" s="33"/>
      <c r="M12" s="33">
        <v>17</v>
      </c>
      <c r="N12" s="33" t="s">
        <v>164</v>
      </c>
      <c r="O12" s="33"/>
      <c r="P12" s="33">
        <v>6</v>
      </c>
      <c r="Q12" s="33" t="s">
        <v>164</v>
      </c>
      <c r="R12" s="33"/>
      <c r="S12" s="33">
        <v>9</v>
      </c>
      <c r="T12" s="33">
        <f t="shared" si="0"/>
        <v>10098</v>
      </c>
      <c r="U12" s="32">
        <v>0.0006944444444444445</v>
      </c>
      <c r="V12" s="32">
        <v>0.0005787037037037038</v>
      </c>
      <c r="W12" s="32">
        <v>0.0012384259259259258</v>
      </c>
      <c r="X12" s="32">
        <v>0.0006481481481481481</v>
      </c>
      <c r="Y12" s="28">
        <v>0.003159722222222222</v>
      </c>
    </row>
    <row r="13" spans="1:25" ht="12.75">
      <c r="A13" s="1"/>
      <c r="B13" s="36">
        <v>9</v>
      </c>
      <c r="C13" s="33" t="s">
        <v>127</v>
      </c>
      <c r="D13" s="38" t="s">
        <v>123</v>
      </c>
      <c r="E13" s="36">
        <v>1</v>
      </c>
      <c r="F13" s="36" t="s">
        <v>28</v>
      </c>
      <c r="G13" s="36" t="s">
        <v>3</v>
      </c>
      <c r="H13" s="37" t="s">
        <v>164</v>
      </c>
      <c r="I13" s="33"/>
      <c r="J13" s="33">
        <v>11</v>
      </c>
      <c r="K13" s="33" t="s">
        <v>164</v>
      </c>
      <c r="L13" s="33"/>
      <c r="M13" s="33">
        <v>17</v>
      </c>
      <c r="N13" s="33" t="s">
        <v>164</v>
      </c>
      <c r="O13" s="33"/>
      <c r="P13" s="33">
        <v>6</v>
      </c>
      <c r="Q13" s="33" t="s">
        <v>164</v>
      </c>
      <c r="R13" s="33"/>
      <c r="S13" s="33">
        <v>9</v>
      </c>
      <c r="T13" s="33">
        <f t="shared" si="0"/>
        <v>10098</v>
      </c>
      <c r="U13" s="32">
        <v>0.0006944444444444445</v>
      </c>
      <c r="V13" s="32">
        <v>0.0005555555555555556</v>
      </c>
      <c r="W13" s="32">
        <v>0.0007407407407407407</v>
      </c>
      <c r="X13" s="32">
        <v>0.0847222222222222</v>
      </c>
      <c r="Y13" s="28">
        <v>0.00337962962962963</v>
      </c>
    </row>
    <row r="14" spans="1:25" ht="12.75">
      <c r="A14" s="1"/>
      <c r="B14" s="36">
        <v>10</v>
      </c>
      <c r="C14" s="4" t="s">
        <v>106</v>
      </c>
      <c r="D14" s="23">
        <v>1984</v>
      </c>
      <c r="E14" s="5">
        <v>1</v>
      </c>
      <c r="F14" s="5" t="s">
        <v>30</v>
      </c>
      <c r="G14" s="5" t="s">
        <v>3</v>
      </c>
      <c r="H14" s="7" t="s">
        <v>164</v>
      </c>
      <c r="I14" s="4"/>
      <c r="J14" s="4">
        <v>11</v>
      </c>
      <c r="K14" s="4">
        <v>12</v>
      </c>
      <c r="L14" s="4">
        <v>1</v>
      </c>
      <c r="M14" s="4">
        <v>37.5</v>
      </c>
      <c r="N14" s="4" t="s">
        <v>164</v>
      </c>
      <c r="O14" s="4"/>
      <c r="P14" s="33">
        <v>6</v>
      </c>
      <c r="Q14" s="4" t="s">
        <v>164</v>
      </c>
      <c r="R14" s="4"/>
      <c r="S14" s="4">
        <v>9</v>
      </c>
      <c r="T14" s="4">
        <f t="shared" si="0"/>
        <v>22275</v>
      </c>
      <c r="U14" s="40"/>
      <c r="V14" s="40"/>
      <c r="W14" s="40"/>
      <c r="X14" s="40"/>
      <c r="Y14" s="40"/>
    </row>
    <row r="15" spans="1:25" ht="14.25" customHeight="1">
      <c r="A15" s="1"/>
      <c r="B15" s="36">
        <v>12</v>
      </c>
      <c r="C15" s="4" t="s">
        <v>26</v>
      </c>
      <c r="D15" s="23">
        <v>1983</v>
      </c>
      <c r="E15" s="5">
        <v>1</v>
      </c>
      <c r="F15" s="5" t="s">
        <v>25</v>
      </c>
      <c r="G15" s="3" t="s">
        <v>3</v>
      </c>
      <c r="H15" s="5" t="s">
        <v>164</v>
      </c>
      <c r="I15" s="4"/>
      <c r="J15" s="4">
        <v>11</v>
      </c>
      <c r="K15" s="4" t="s">
        <v>164</v>
      </c>
      <c r="L15" s="4"/>
      <c r="M15" s="4">
        <v>17</v>
      </c>
      <c r="N15" s="4">
        <v>16</v>
      </c>
      <c r="O15" s="4">
        <v>0</v>
      </c>
      <c r="P15" s="33">
        <v>17.5</v>
      </c>
      <c r="Q15" s="4" t="s">
        <v>164</v>
      </c>
      <c r="R15" s="4"/>
      <c r="S15" s="4">
        <v>9</v>
      </c>
      <c r="T15" s="4">
        <f t="shared" si="0"/>
        <v>29452.5</v>
      </c>
      <c r="U15" s="40"/>
      <c r="V15" s="40"/>
      <c r="W15" s="40"/>
      <c r="X15" s="40"/>
      <c r="Y15" s="40"/>
    </row>
    <row r="16" spans="1:25" ht="12.75">
      <c r="A16" s="1"/>
      <c r="B16" s="36">
        <v>12</v>
      </c>
      <c r="C16" s="6" t="s">
        <v>46</v>
      </c>
      <c r="D16" s="23">
        <v>1985</v>
      </c>
      <c r="E16" s="5" t="s">
        <v>1</v>
      </c>
      <c r="F16" s="5" t="s">
        <v>47</v>
      </c>
      <c r="G16" s="7" t="s">
        <v>3</v>
      </c>
      <c r="H16" s="5" t="s">
        <v>164</v>
      </c>
      <c r="I16" s="4"/>
      <c r="J16" s="4">
        <v>11</v>
      </c>
      <c r="K16" s="4" t="s">
        <v>164</v>
      </c>
      <c r="L16" s="4"/>
      <c r="M16" s="4">
        <v>17</v>
      </c>
      <c r="N16" s="4">
        <v>16</v>
      </c>
      <c r="O16" s="4">
        <v>0</v>
      </c>
      <c r="P16" s="33">
        <v>17.5</v>
      </c>
      <c r="Q16" s="4" t="s">
        <v>164</v>
      </c>
      <c r="R16" s="4"/>
      <c r="S16" s="4">
        <v>9</v>
      </c>
      <c r="T16" s="4">
        <f t="shared" si="0"/>
        <v>29452.5</v>
      </c>
      <c r="U16" s="40"/>
      <c r="V16" s="40"/>
      <c r="W16" s="40"/>
      <c r="X16" s="40"/>
      <c r="Y16" s="40"/>
    </row>
    <row r="17" spans="1:25" ht="12.75">
      <c r="A17" s="1"/>
      <c r="B17" s="36">
        <v>12</v>
      </c>
      <c r="C17" s="4" t="s">
        <v>128</v>
      </c>
      <c r="D17" s="25" t="s">
        <v>124</v>
      </c>
      <c r="E17" s="5">
        <v>1</v>
      </c>
      <c r="F17" s="5" t="s">
        <v>28</v>
      </c>
      <c r="G17" s="5" t="s">
        <v>3</v>
      </c>
      <c r="H17" s="7" t="s">
        <v>164</v>
      </c>
      <c r="I17" s="4"/>
      <c r="J17" s="4">
        <v>11</v>
      </c>
      <c r="K17" s="4" t="s">
        <v>164</v>
      </c>
      <c r="L17" s="4"/>
      <c r="M17" s="4">
        <v>17</v>
      </c>
      <c r="N17" s="4">
        <v>16</v>
      </c>
      <c r="O17" s="4">
        <v>0</v>
      </c>
      <c r="P17" s="33">
        <v>17.5</v>
      </c>
      <c r="Q17" s="4" t="s">
        <v>164</v>
      </c>
      <c r="R17" s="4"/>
      <c r="S17" s="4">
        <v>9</v>
      </c>
      <c r="T17" s="4">
        <f t="shared" si="0"/>
        <v>29452.5</v>
      </c>
      <c r="U17" s="40"/>
      <c r="V17" s="40"/>
      <c r="W17" s="40"/>
      <c r="X17" s="40"/>
      <c r="Y17" s="40"/>
    </row>
    <row r="18" spans="1:25" ht="12.75">
      <c r="A18" s="1"/>
      <c r="B18" s="36">
        <v>14</v>
      </c>
      <c r="C18" s="6" t="s">
        <v>57</v>
      </c>
      <c r="D18" s="23">
        <v>1984</v>
      </c>
      <c r="E18" s="5">
        <v>3</v>
      </c>
      <c r="F18" s="5" t="s">
        <v>56</v>
      </c>
      <c r="G18" s="7" t="s">
        <v>3</v>
      </c>
      <c r="H18" s="3" t="s">
        <v>164</v>
      </c>
      <c r="I18" s="4"/>
      <c r="J18" s="4">
        <v>11</v>
      </c>
      <c r="K18" s="4" t="s">
        <v>164</v>
      </c>
      <c r="L18" s="4"/>
      <c r="M18" s="4">
        <v>17</v>
      </c>
      <c r="N18" s="4">
        <v>16</v>
      </c>
      <c r="O18" s="4">
        <v>-1</v>
      </c>
      <c r="P18" s="33">
        <v>27.5</v>
      </c>
      <c r="Q18" s="4" t="s">
        <v>164</v>
      </c>
      <c r="R18" s="4"/>
      <c r="S18" s="4">
        <v>9</v>
      </c>
      <c r="T18" s="4">
        <f t="shared" si="0"/>
        <v>46282.5</v>
      </c>
      <c r="U18" s="40"/>
      <c r="V18" s="40"/>
      <c r="W18" s="40"/>
      <c r="X18" s="40"/>
      <c r="Y18" s="40"/>
    </row>
    <row r="19" spans="1:25" ht="12.75">
      <c r="A19" s="1"/>
      <c r="B19" s="36">
        <v>15</v>
      </c>
      <c r="C19" s="4" t="s">
        <v>112</v>
      </c>
      <c r="D19" s="23">
        <v>1983</v>
      </c>
      <c r="E19" s="5" t="s">
        <v>1</v>
      </c>
      <c r="F19" s="5" t="s">
        <v>30</v>
      </c>
      <c r="G19" s="5" t="s">
        <v>3</v>
      </c>
      <c r="H19" s="5" t="s">
        <v>164</v>
      </c>
      <c r="I19" s="4"/>
      <c r="J19" s="4">
        <v>11</v>
      </c>
      <c r="K19" s="4" t="s">
        <v>164</v>
      </c>
      <c r="L19" s="4"/>
      <c r="M19" s="4">
        <v>17</v>
      </c>
      <c r="N19" s="4">
        <v>15</v>
      </c>
      <c r="O19" s="4">
        <v>0</v>
      </c>
      <c r="P19" s="33">
        <v>36</v>
      </c>
      <c r="Q19" s="4" t="s">
        <v>164</v>
      </c>
      <c r="R19" s="4"/>
      <c r="S19" s="4">
        <v>9</v>
      </c>
      <c r="T19" s="4">
        <f t="shared" si="0"/>
        <v>60588</v>
      </c>
      <c r="U19" s="40"/>
      <c r="V19" s="40"/>
      <c r="W19" s="40"/>
      <c r="X19" s="40"/>
      <c r="Y19" s="40"/>
    </row>
    <row r="20" spans="1:25" ht="12.75">
      <c r="A20" s="1"/>
      <c r="B20" s="36">
        <v>16</v>
      </c>
      <c r="C20" s="4" t="s">
        <v>101</v>
      </c>
      <c r="D20" s="23">
        <v>1988</v>
      </c>
      <c r="E20" s="5" t="s">
        <v>1</v>
      </c>
      <c r="F20" s="5" t="s">
        <v>30</v>
      </c>
      <c r="G20" s="5" t="s">
        <v>3</v>
      </c>
      <c r="H20" s="3">
        <v>22</v>
      </c>
      <c r="I20" s="4">
        <v>1</v>
      </c>
      <c r="J20" s="4">
        <v>24</v>
      </c>
      <c r="K20" s="4" t="s">
        <v>164</v>
      </c>
      <c r="L20" s="4"/>
      <c r="M20" s="4">
        <v>17</v>
      </c>
      <c r="N20" s="4" t="s">
        <v>164</v>
      </c>
      <c r="O20" s="4"/>
      <c r="P20" s="33">
        <v>6</v>
      </c>
      <c r="Q20" s="4">
        <v>12</v>
      </c>
      <c r="R20" s="4">
        <v>0</v>
      </c>
      <c r="S20" s="4">
        <v>25.5</v>
      </c>
      <c r="T20" s="4">
        <f t="shared" si="0"/>
        <v>62424</v>
      </c>
      <c r="U20" s="40"/>
      <c r="V20" s="40"/>
      <c r="W20" s="40"/>
      <c r="X20" s="40"/>
      <c r="Y20" s="40"/>
    </row>
    <row r="21" spans="1:25" ht="12.75">
      <c r="A21" s="1"/>
      <c r="B21" s="36">
        <v>17</v>
      </c>
      <c r="C21" s="4" t="s">
        <v>130</v>
      </c>
      <c r="D21" s="25" t="s">
        <v>123</v>
      </c>
      <c r="E21" s="5">
        <v>3</v>
      </c>
      <c r="F21" s="5" t="s">
        <v>28</v>
      </c>
      <c r="G21" s="5" t="s">
        <v>3</v>
      </c>
      <c r="H21" s="7" t="s">
        <v>164</v>
      </c>
      <c r="I21" s="4"/>
      <c r="J21" s="4">
        <v>11</v>
      </c>
      <c r="K21" s="4" t="s">
        <v>164</v>
      </c>
      <c r="L21" s="4"/>
      <c r="M21" s="4">
        <v>17</v>
      </c>
      <c r="N21" s="4">
        <v>16</v>
      </c>
      <c r="O21" s="4">
        <v>0</v>
      </c>
      <c r="P21" s="33">
        <v>17.5</v>
      </c>
      <c r="Q21" s="4">
        <v>12</v>
      </c>
      <c r="R21" s="4">
        <v>1</v>
      </c>
      <c r="S21" s="4">
        <v>22</v>
      </c>
      <c r="T21" s="4">
        <f t="shared" si="0"/>
        <v>71995</v>
      </c>
      <c r="U21" s="40"/>
      <c r="V21" s="40"/>
      <c r="W21" s="40"/>
      <c r="X21" s="40"/>
      <c r="Y21" s="40"/>
    </row>
    <row r="22" spans="1:25" ht="13.5" customHeight="1">
      <c r="A22" s="1"/>
      <c r="B22" s="36">
        <v>18</v>
      </c>
      <c r="C22" s="6" t="s">
        <v>64</v>
      </c>
      <c r="D22" s="23">
        <v>1984</v>
      </c>
      <c r="E22" s="5" t="s">
        <v>1</v>
      </c>
      <c r="F22" s="5" t="s">
        <v>25</v>
      </c>
      <c r="G22" s="7" t="s">
        <v>3</v>
      </c>
      <c r="H22" s="5">
        <v>21</v>
      </c>
      <c r="I22" s="4">
        <v>-1</v>
      </c>
      <c r="J22" s="4">
        <v>28.5</v>
      </c>
      <c r="K22" s="4" t="s">
        <v>164</v>
      </c>
      <c r="L22" s="4"/>
      <c r="M22" s="4">
        <v>17</v>
      </c>
      <c r="N22" s="4">
        <v>16</v>
      </c>
      <c r="O22" s="4">
        <v>0</v>
      </c>
      <c r="P22" s="33">
        <v>17.5</v>
      </c>
      <c r="Q22" s="4" t="s">
        <v>164</v>
      </c>
      <c r="R22" s="4"/>
      <c r="S22" s="4">
        <v>9</v>
      </c>
      <c r="T22" s="4">
        <f t="shared" si="0"/>
        <v>76308.75</v>
      </c>
      <c r="U22" s="40"/>
      <c r="V22" s="40"/>
      <c r="W22" s="40"/>
      <c r="X22" s="40"/>
      <c r="Y22" s="40"/>
    </row>
    <row r="23" spans="1:25" ht="12.75">
      <c r="A23" s="1"/>
      <c r="B23" s="36">
        <v>19</v>
      </c>
      <c r="C23" s="6" t="s">
        <v>92</v>
      </c>
      <c r="D23" s="23">
        <v>1988</v>
      </c>
      <c r="E23" s="5" t="s">
        <v>1</v>
      </c>
      <c r="F23" s="5" t="s">
        <v>25</v>
      </c>
      <c r="G23" s="7" t="s">
        <v>3</v>
      </c>
      <c r="H23" s="7">
        <v>22</v>
      </c>
      <c r="I23" s="4">
        <v>1</v>
      </c>
      <c r="J23" s="4">
        <v>24</v>
      </c>
      <c r="K23" s="4" t="s">
        <v>164</v>
      </c>
      <c r="L23" s="4"/>
      <c r="M23" s="4">
        <v>17</v>
      </c>
      <c r="N23" s="4">
        <v>16</v>
      </c>
      <c r="O23" s="4">
        <v>-1</v>
      </c>
      <c r="P23" s="33">
        <v>27.5</v>
      </c>
      <c r="Q23" s="4" t="s">
        <v>164</v>
      </c>
      <c r="R23" s="4"/>
      <c r="S23" s="4">
        <v>9</v>
      </c>
      <c r="T23" s="4">
        <f t="shared" si="0"/>
        <v>100980</v>
      </c>
      <c r="U23" s="40"/>
      <c r="V23" s="40"/>
      <c r="W23" s="40"/>
      <c r="X23" s="40"/>
      <c r="Y23" s="14"/>
    </row>
    <row r="24" spans="1:25" ht="12.75">
      <c r="A24" s="1"/>
      <c r="B24" s="36">
        <v>20</v>
      </c>
      <c r="C24" s="6" t="s">
        <v>75</v>
      </c>
      <c r="D24" s="23">
        <v>1994</v>
      </c>
      <c r="E24" s="5">
        <v>2</v>
      </c>
      <c r="F24" s="5" t="s">
        <v>32</v>
      </c>
      <c r="G24" s="7" t="s">
        <v>3</v>
      </c>
      <c r="H24" s="5" t="s">
        <v>164</v>
      </c>
      <c r="I24" s="4"/>
      <c r="J24" s="4">
        <v>11</v>
      </c>
      <c r="K24" s="4" t="s">
        <v>164</v>
      </c>
      <c r="L24" s="4"/>
      <c r="M24" s="4">
        <v>17</v>
      </c>
      <c r="N24" s="4">
        <v>16</v>
      </c>
      <c r="O24" s="4">
        <v>-1</v>
      </c>
      <c r="P24" s="33">
        <v>27.5</v>
      </c>
      <c r="Q24" s="4">
        <v>13</v>
      </c>
      <c r="R24" s="4">
        <v>0</v>
      </c>
      <c r="S24" s="4">
        <v>20</v>
      </c>
      <c r="T24" s="4">
        <f t="shared" si="0"/>
        <v>102850</v>
      </c>
      <c r="U24" s="40"/>
      <c r="V24" s="40"/>
      <c r="W24" s="40"/>
      <c r="X24" s="40"/>
      <c r="Y24" s="14"/>
    </row>
    <row r="25" spans="1:25" ht="12.75">
      <c r="A25" s="1"/>
      <c r="B25" s="36">
        <v>21</v>
      </c>
      <c r="C25" s="4" t="s">
        <v>97</v>
      </c>
      <c r="D25" s="23">
        <v>1993</v>
      </c>
      <c r="E25" s="5">
        <v>2</v>
      </c>
      <c r="F25" s="5" t="s">
        <v>32</v>
      </c>
      <c r="G25" s="7" t="s">
        <v>3</v>
      </c>
      <c r="H25" s="5" t="s">
        <v>164</v>
      </c>
      <c r="I25" s="4"/>
      <c r="J25" s="4">
        <v>11</v>
      </c>
      <c r="K25" s="4" t="s">
        <v>164</v>
      </c>
      <c r="L25" s="4"/>
      <c r="M25" s="4">
        <v>17</v>
      </c>
      <c r="N25" s="4">
        <v>16</v>
      </c>
      <c r="O25" s="4">
        <v>-1</v>
      </c>
      <c r="P25" s="33">
        <v>27.5</v>
      </c>
      <c r="Q25" s="4">
        <v>12</v>
      </c>
      <c r="R25" s="4">
        <v>1</v>
      </c>
      <c r="S25" s="4">
        <v>22</v>
      </c>
      <c r="T25" s="4">
        <f t="shared" si="0"/>
        <v>113135</v>
      </c>
      <c r="U25" s="40"/>
      <c r="V25" s="40"/>
      <c r="W25" s="40"/>
      <c r="X25" s="40"/>
      <c r="Y25" s="14"/>
    </row>
    <row r="26" spans="1:25" ht="12.75">
      <c r="A26" s="1"/>
      <c r="B26" s="36">
        <v>22</v>
      </c>
      <c r="C26" s="6" t="s">
        <v>58</v>
      </c>
      <c r="D26" s="23">
        <v>1989</v>
      </c>
      <c r="E26" s="5" t="s">
        <v>1</v>
      </c>
      <c r="F26" s="5" t="s">
        <v>59</v>
      </c>
      <c r="G26" s="7" t="s">
        <v>3</v>
      </c>
      <c r="H26" s="5" t="s">
        <v>164</v>
      </c>
      <c r="I26" s="4"/>
      <c r="J26" s="4">
        <v>11</v>
      </c>
      <c r="K26" s="4" t="s">
        <v>164</v>
      </c>
      <c r="L26" s="4"/>
      <c r="M26" s="4">
        <v>17</v>
      </c>
      <c r="N26" s="4">
        <v>16</v>
      </c>
      <c r="O26" s="4">
        <v>-1</v>
      </c>
      <c r="P26" s="33">
        <v>27.5</v>
      </c>
      <c r="Q26" s="4">
        <v>12</v>
      </c>
      <c r="R26" s="4">
        <v>0</v>
      </c>
      <c r="S26" s="4">
        <v>25.5</v>
      </c>
      <c r="T26" s="4">
        <f t="shared" si="0"/>
        <v>131133.75</v>
      </c>
      <c r="U26" s="40"/>
      <c r="V26" s="40"/>
      <c r="W26" s="40"/>
      <c r="X26" s="40"/>
      <c r="Y26" s="14"/>
    </row>
    <row r="27" spans="1:25" ht="12.75">
      <c r="A27" s="1"/>
      <c r="B27" s="36">
        <v>23</v>
      </c>
      <c r="C27" s="6" t="s">
        <v>84</v>
      </c>
      <c r="D27" s="23">
        <v>1975</v>
      </c>
      <c r="E27" s="5" t="s">
        <v>1</v>
      </c>
      <c r="F27" s="5" t="s">
        <v>28</v>
      </c>
      <c r="G27" s="7" t="s">
        <v>3</v>
      </c>
      <c r="H27" s="3">
        <v>22</v>
      </c>
      <c r="I27" s="4">
        <v>1</v>
      </c>
      <c r="J27" s="4">
        <v>24</v>
      </c>
      <c r="K27" s="4" t="s">
        <v>164</v>
      </c>
      <c r="L27" s="4"/>
      <c r="M27" s="4">
        <v>17</v>
      </c>
      <c r="N27" s="4">
        <v>16</v>
      </c>
      <c r="O27" s="4">
        <v>0</v>
      </c>
      <c r="P27" s="33">
        <v>17.5</v>
      </c>
      <c r="Q27" s="4">
        <v>14</v>
      </c>
      <c r="R27" s="4">
        <v>-1</v>
      </c>
      <c r="S27" s="4">
        <v>19</v>
      </c>
      <c r="T27" s="4">
        <f t="shared" si="0"/>
        <v>135660</v>
      </c>
      <c r="U27" s="40"/>
      <c r="V27" s="40"/>
      <c r="W27" s="40"/>
      <c r="X27" s="40"/>
      <c r="Y27" s="14"/>
    </row>
    <row r="28" spans="1:25" ht="12.75">
      <c r="A28" s="1"/>
      <c r="B28" s="36">
        <v>24</v>
      </c>
      <c r="C28" s="6" t="s">
        <v>81</v>
      </c>
      <c r="D28" s="23">
        <v>1993</v>
      </c>
      <c r="E28" s="5">
        <v>3</v>
      </c>
      <c r="F28" s="5" t="s">
        <v>28</v>
      </c>
      <c r="G28" s="7" t="s">
        <v>3</v>
      </c>
      <c r="H28" s="3" t="s">
        <v>164</v>
      </c>
      <c r="I28" s="4"/>
      <c r="J28" s="4">
        <v>11</v>
      </c>
      <c r="K28" s="4" t="s">
        <v>164</v>
      </c>
      <c r="L28" s="4"/>
      <c r="M28" s="4">
        <v>17</v>
      </c>
      <c r="N28" s="4">
        <v>16</v>
      </c>
      <c r="O28" s="4">
        <v>-1</v>
      </c>
      <c r="P28" s="33">
        <v>27.5</v>
      </c>
      <c r="Q28" s="4">
        <v>8</v>
      </c>
      <c r="R28" s="4">
        <v>1</v>
      </c>
      <c r="S28" s="4">
        <v>33</v>
      </c>
      <c r="T28" s="4">
        <f t="shared" si="0"/>
        <v>169702.5</v>
      </c>
      <c r="U28" s="40"/>
      <c r="V28" s="40"/>
      <c r="W28" s="40"/>
      <c r="X28" s="40"/>
      <c r="Y28" s="40"/>
    </row>
    <row r="29" spans="1:25" ht="12.75">
      <c r="A29" s="1"/>
      <c r="B29" s="36">
        <v>25</v>
      </c>
      <c r="C29" s="6" t="s">
        <v>71</v>
      </c>
      <c r="D29" s="23">
        <v>1985</v>
      </c>
      <c r="E29" s="5" t="s">
        <v>1</v>
      </c>
      <c r="F29" s="5" t="s">
        <v>56</v>
      </c>
      <c r="G29" s="7" t="s">
        <v>3</v>
      </c>
      <c r="H29" s="7">
        <v>11</v>
      </c>
      <c r="I29" s="4">
        <v>0</v>
      </c>
      <c r="J29" s="4">
        <v>39</v>
      </c>
      <c r="K29" s="4" t="s">
        <v>164</v>
      </c>
      <c r="L29" s="4"/>
      <c r="M29" s="4">
        <v>17</v>
      </c>
      <c r="N29" s="4">
        <v>16</v>
      </c>
      <c r="O29" s="4">
        <v>0</v>
      </c>
      <c r="P29" s="33">
        <v>17.5</v>
      </c>
      <c r="Q29" s="4">
        <v>18</v>
      </c>
      <c r="R29" s="4">
        <v>0</v>
      </c>
      <c r="S29" s="4">
        <v>18</v>
      </c>
      <c r="T29" s="4">
        <f t="shared" si="0"/>
        <v>208845</v>
      </c>
      <c r="U29" s="40"/>
      <c r="V29" s="40"/>
      <c r="W29" s="40"/>
      <c r="X29" s="40"/>
      <c r="Y29" s="40"/>
    </row>
    <row r="30" spans="1:25" ht="12.75">
      <c r="A30" s="1"/>
      <c r="B30" s="36">
        <v>26</v>
      </c>
      <c r="C30" s="6" t="s">
        <v>67</v>
      </c>
      <c r="D30" s="23">
        <v>1985</v>
      </c>
      <c r="E30" s="5">
        <v>2</v>
      </c>
      <c r="F30" s="5" t="s">
        <v>49</v>
      </c>
      <c r="G30" s="7" t="s">
        <v>3</v>
      </c>
      <c r="H30" s="5" t="s">
        <v>164</v>
      </c>
      <c r="I30" s="4"/>
      <c r="J30" s="4">
        <v>11</v>
      </c>
      <c r="K30" s="4" t="s">
        <v>164</v>
      </c>
      <c r="L30" s="4"/>
      <c r="M30" s="4">
        <v>17</v>
      </c>
      <c r="N30" s="4">
        <v>16</v>
      </c>
      <c r="O30" s="4">
        <v>-1</v>
      </c>
      <c r="P30" s="33">
        <v>27.5</v>
      </c>
      <c r="Q30" s="4">
        <v>1</v>
      </c>
      <c r="R30" s="4">
        <v>0</v>
      </c>
      <c r="S30" s="4">
        <v>42</v>
      </c>
      <c r="T30" s="4">
        <f t="shared" si="0"/>
        <v>215985</v>
      </c>
      <c r="U30" s="40"/>
      <c r="V30" s="40"/>
      <c r="W30" s="40"/>
      <c r="X30" s="40"/>
      <c r="Y30" s="40"/>
    </row>
    <row r="31" spans="2:25" ht="12.75">
      <c r="B31" s="36">
        <v>27</v>
      </c>
      <c r="C31" s="2" t="s">
        <v>8</v>
      </c>
      <c r="D31" s="24">
        <v>1990</v>
      </c>
      <c r="E31" s="3" t="s">
        <v>1</v>
      </c>
      <c r="F31" s="3" t="s">
        <v>2</v>
      </c>
      <c r="G31" s="3" t="s">
        <v>3</v>
      </c>
      <c r="H31" s="7">
        <v>20</v>
      </c>
      <c r="I31" s="4">
        <v>1</v>
      </c>
      <c r="J31" s="4">
        <v>30.5</v>
      </c>
      <c r="K31" s="4" t="s">
        <v>164</v>
      </c>
      <c r="L31" s="4"/>
      <c r="M31" s="4">
        <v>17</v>
      </c>
      <c r="N31" s="4">
        <v>16</v>
      </c>
      <c r="O31" s="4">
        <v>0</v>
      </c>
      <c r="P31" s="33">
        <v>17.5</v>
      </c>
      <c r="Q31" s="4">
        <v>11</v>
      </c>
      <c r="R31" s="4">
        <v>0</v>
      </c>
      <c r="S31" s="4">
        <v>31</v>
      </c>
      <c r="T31" s="4">
        <f t="shared" si="0"/>
        <v>281286.25</v>
      </c>
      <c r="U31" s="40"/>
      <c r="V31" s="40"/>
      <c r="W31" s="40"/>
      <c r="X31" s="40"/>
      <c r="Y31" s="40"/>
    </row>
    <row r="32" spans="2:25" ht="12.75">
      <c r="B32" s="36">
        <v>28</v>
      </c>
      <c r="C32" s="6" t="s">
        <v>48</v>
      </c>
      <c r="D32" s="23">
        <v>1986</v>
      </c>
      <c r="E32" s="5">
        <v>2</v>
      </c>
      <c r="F32" s="5" t="s">
        <v>49</v>
      </c>
      <c r="G32" s="7" t="s">
        <v>3</v>
      </c>
      <c r="H32" s="3">
        <v>23</v>
      </c>
      <c r="I32" s="4">
        <v>-1</v>
      </c>
      <c r="J32" s="4">
        <v>22</v>
      </c>
      <c r="K32" s="4">
        <v>13</v>
      </c>
      <c r="L32" s="4">
        <v>-1</v>
      </c>
      <c r="M32" s="4">
        <v>34.5</v>
      </c>
      <c r="N32" s="4">
        <v>16</v>
      </c>
      <c r="O32" s="4">
        <v>0</v>
      </c>
      <c r="P32" s="33">
        <v>17.5</v>
      </c>
      <c r="Q32" s="4">
        <v>12</v>
      </c>
      <c r="R32" s="4">
        <v>1</v>
      </c>
      <c r="S32" s="4">
        <v>22</v>
      </c>
      <c r="T32" s="4">
        <f t="shared" si="0"/>
        <v>292215</v>
      </c>
      <c r="U32" s="40"/>
      <c r="V32" s="40"/>
      <c r="W32" s="40"/>
      <c r="X32" s="40"/>
      <c r="Y32" s="40"/>
    </row>
    <row r="33" spans="2:25" ht="12.75">
      <c r="B33" s="36">
        <v>29</v>
      </c>
      <c r="C33" s="6" t="s">
        <v>94</v>
      </c>
      <c r="D33" s="23">
        <v>1987</v>
      </c>
      <c r="E33" s="5" t="s">
        <v>1</v>
      </c>
      <c r="F33" s="5" t="s">
        <v>56</v>
      </c>
      <c r="G33" s="7" t="s">
        <v>3</v>
      </c>
      <c r="H33" s="5">
        <v>5</v>
      </c>
      <c r="I33" s="4">
        <v>-1</v>
      </c>
      <c r="J33" s="4">
        <v>42</v>
      </c>
      <c r="K33" s="4" t="s">
        <v>164</v>
      </c>
      <c r="L33" s="4"/>
      <c r="M33" s="4">
        <v>17</v>
      </c>
      <c r="N33" s="4">
        <v>16</v>
      </c>
      <c r="O33" s="4">
        <v>0</v>
      </c>
      <c r="P33" s="33">
        <v>17.5</v>
      </c>
      <c r="Q33" s="4">
        <v>12</v>
      </c>
      <c r="R33" s="4">
        <v>-1</v>
      </c>
      <c r="S33" s="4">
        <v>28.5</v>
      </c>
      <c r="T33" s="4">
        <f t="shared" si="0"/>
        <v>356107.5</v>
      </c>
      <c r="U33" s="40"/>
      <c r="V33" s="40"/>
      <c r="W33" s="40"/>
      <c r="X33" s="40"/>
      <c r="Y33" s="40"/>
    </row>
    <row r="34" spans="2:25" ht="12.75">
      <c r="B34" s="36">
        <v>30</v>
      </c>
      <c r="C34" s="6" t="s">
        <v>61</v>
      </c>
      <c r="D34" s="23">
        <v>1985</v>
      </c>
      <c r="E34" s="5" t="s">
        <v>1</v>
      </c>
      <c r="F34" s="5" t="s">
        <v>38</v>
      </c>
      <c r="G34" s="7" t="s">
        <v>3</v>
      </c>
      <c r="H34" s="5">
        <v>21</v>
      </c>
      <c r="I34" s="4">
        <v>0</v>
      </c>
      <c r="J34" s="4">
        <v>27</v>
      </c>
      <c r="K34" s="4" t="s">
        <v>164</v>
      </c>
      <c r="L34" s="4"/>
      <c r="M34" s="4">
        <v>17</v>
      </c>
      <c r="N34" s="4">
        <v>15</v>
      </c>
      <c r="O34" s="4">
        <v>0</v>
      </c>
      <c r="P34" s="33">
        <v>36</v>
      </c>
      <c r="Q34" s="4">
        <v>12</v>
      </c>
      <c r="R34" s="4">
        <v>0</v>
      </c>
      <c r="S34" s="4">
        <v>25.5</v>
      </c>
      <c r="T34" s="4">
        <f t="shared" si="0"/>
        <v>421362</v>
      </c>
      <c r="U34" s="40"/>
      <c r="V34" s="40"/>
      <c r="W34" s="40"/>
      <c r="X34" s="40"/>
      <c r="Y34" s="14"/>
    </row>
    <row r="35" spans="2:25" ht="12.75">
      <c r="B35" s="36">
        <v>31</v>
      </c>
      <c r="C35" s="4" t="s">
        <v>111</v>
      </c>
      <c r="D35" s="23">
        <v>1987</v>
      </c>
      <c r="E35" s="5" t="s">
        <v>1</v>
      </c>
      <c r="F35" s="5" t="s">
        <v>30</v>
      </c>
      <c r="G35" s="5" t="s">
        <v>3</v>
      </c>
      <c r="H35" s="7">
        <v>21</v>
      </c>
      <c r="I35" s="4">
        <v>1</v>
      </c>
      <c r="J35" s="4">
        <v>26</v>
      </c>
      <c r="K35" s="4" t="s">
        <v>164</v>
      </c>
      <c r="L35" s="4"/>
      <c r="M35" s="4">
        <v>17</v>
      </c>
      <c r="N35" s="4">
        <v>15</v>
      </c>
      <c r="O35" s="4">
        <v>0</v>
      </c>
      <c r="P35" s="33">
        <v>36</v>
      </c>
      <c r="Q35" s="4">
        <v>12</v>
      </c>
      <c r="R35" s="4">
        <v>-1</v>
      </c>
      <c r="S35" s="4">
        <v>28.5</v>
      </c>
      <c r="T35" s="4">
        <f t="shared" si="0"/>
        <v>453492</v>
      </c>
      <c r="U35" s="40"/>
      <c r="V35" s="40"/>
      <c r="W35" s="40"/>
      <c r="X35" s="40"/>
      <c r="Y35" s="39"/>
    </row>
    <row r="36" spans="1:25" ht="12.75">
      <c r="A36" s="1"/>
      <c r="B36" s="36">
        <v>32</v>
      </c>
      <c r="C36" s="2" t="s">
        <v>6</v>
      </c>
      <c r="D36" s="24">
        <v>1987</v>
      </c>
      <c r="E36" s="3" t="s">
        <v>1</v>
      </c>
      <c r="F36" s="3" t="s">
        <v>2</v>
      </c>
      <c r="G36" s="3" t="s">
        <v>3</v>
      </c>
      <c r="H36" s="3">
        <v>21</v>
      </c>
      <c r="I36" s="4">
        <v>-1</v>
      </c>
      <c r="J36" s="4">
        <v>28.5</v>
      </c>
      <c r="K36" s="4">
        <v>12</v>
      </c>
      <c r="L36" s="4">
        <v>1</v>
      </c>
      <c r="M36" s="4">
        <v>37.5</v>
      </c>
      <c r="N36" s="4">
        <v>16</v>
      </c>
      <c r="O36" s="4">
        <v>0</v>
      </c>
      <c r="P36" s="33">
        <v>17.5</v>
      </c>
      <c r="Q36" s="4">
        <v>12</v>
      </c>
      <c r="R36" s="4">
        <v>0</v>
      </c>
      <c r="S36" s="4">
        <v>25.5</v>
      </c>
      <c r="T36" s="4">
        <f t="shared" si="0"/>
        <v>476929.6875</v>
      </c>
      <c r="U36" s="40"/>
      <c r="V36" s="40"/>
      <c r="W36" s="40"/>
      <c r="X36" s="40"/>
      <c r="Y36" s="40"/>
    </row>
    <row r="37" spans="1:25" ht="12.75">
      <c r="A37" s="1"/>
      <c r="B37" s="36">
        <v>33</v>
      </c>
      <c r="C37" s="4" t="s">
        <v>137</v>
      </c>
      <c r="D37" s="23">
        <v>1987</v>
      </c>
      <c r="E37" s="5" t="s">
        <v>1</v>
      </c>
      <c r="F37" s="5" t="s">
        <v>28</v>
      </c>
      <c r="G37" s="5" t="s">
        <v>3</v>
      </c>
      <c r="H37" s="7">
        <v>20</v>
      </c>
      <c r="I37" s="4">
        <v>0</v>
      </c>
      <c r="J37" s="4">
        <v>33.5</v>
      </c>
      <c r="K37" s="4" t="s">
        <v>164</v>
      </c>
      <c r="L37" s="4"/>
      <c r="M37" s="4">
        <v>17</v>
      </c>
      <c r="N37" s="4">
        <v>15</v>
      </c>
      <c r="O37" s="4">
        <v>0</v>
      </c>
      <c r="P37" s="33">
        <v>36</v>
      </c>
      <c r="Q37" s="4">
        <v>11</v>
      </c>
      <c r="R37" s="4">
        <v>0</v>
      </c>
      <c r="S37" s="4">
        <v>31</v>
      </c>
      <c r="T37" s="4">
        <f t="shared" si="0"/>
        <v>635562</v>
      </c>
      <c r="U37" s="40"/>
      <c r="V37" s="40"/>
      <c r="W37" s="40"/>
      <c r="X37" s="40"/>
      <c r="Y37" s="14"/>
    </row>
    <row r="38" spans="2:25" ht="12.75">
      <c r="B38" s="36">
        <v>34</v>
      </c>
      <c r="C38" s="4" t="s">
        <v>24</v>
      </c>
      <c r="D38" s="23">
        <v>1978</v>
      </c>
      <c r="E38" s="5" t="s">
        <v>1</v>
      </c>
      <c r="F38" s="5" t="s">
        <v>23</v>
      </c>
      <c r="G38" s="3" t="s">
        <v>3</v>
      </c>
      <c r="H38" s="7">
        <v>20</v>
      </c>
      <c r="I38" s="4">
        <v>0</v>
      </c>
      <c r="J38" s="4">
        <v>33.5</v>
      </c>
      <c r="K38" s="4" t="s">
        <v>164</v>
      </c>
      <c r="L38" s="4"/>
      <c r="M38" s="4">
        <v>17</v>
      </c>
      <c r="N38" s="4">
        <v>15</v>
      </c>
      <c r="O38" s="4">
        <v>0</v>
      </c>
      <c r="P38" s="33">
        <v>36</v>
      </c>
      <c r="Q38" s="4">
        <v>8</v>
      </c>
      <c r="R38" s="4">
        <v>0</v>
      </c>
      <c r="S38" s="4">
        <v>34</v>
      </c>
      <c r="T38" s="4">
        <f t="shared" si="0"/>
        <v>697068</v>
      </c>
      <c r="U38" s="40"/>
      <c r="V38" s="40"/>
      <c r="W38" s="40"/>
      <c r="X38" s="40"/>
      <c r="Y38" s="14"/>
    </row>
    <row r="39" spans="2:25" ht="12.75">
      <c r="B39" s="36">
        <v>35</v>
      </c>
      <c r="C39" s="6" t="s">
        <v>122</v>
      </c>
      <c r="D39" s="23">
        <v>1992</v>
      </c>
      <c r="E39" s="15" t="s">
        <v>1</v>
      </c>
      <c r="F39" s="5" t="s">
        <v>28</v>
      </c>
      <c r="G39" s="5" t="s">
        <v>3</v>
      </c>
      <c r="H39" s="5">
        <v>19</v>
      </c>
      <c r="I39" s="4">
        <v>-1</v>
      </c>
      <c r="J39" s="4">
        <v>37</v>
      </c>
      <c r="K39" s="4">
        <v>12</v>
      </c>
      <c r="L39" s="4">
        <v>1</v>
      </c>
      <c r="M39" s="4">
        <v>37.5</v>
      </c>
      <c r="N39" s="4">
        <v>16</v>
      </c>
      <c r="O39" s="4">
        <v>0</v>
      </c>
      <c r="P39" s="33">
        <v>17.5</v>
      </c>
      <c r="Q39" s="4">
        <v>10</v>
      </c>
      <c r="R39" s="4">
        <v>0</v>
      </c>
      <c r="S39" s="4">
        <v>31</v>
      </c>
      <c r="T39" s="4">
        <f t="shared" si="0"/>
        <v>752718.75</v>
      </c>
      <c r="U39" s="40"/>
      <c r="V39" s="40"/>
      <c r="W39" s="40"/>
      <c r="X39" s="40"/>
      <c r="Y39" s="14"/>
    </row>
    <row r="40" spans="2:25" ht="12.75">
      <c r="B40" s="36">
        <v>36</v>
      </c>
      <c r="C40" s="6" t="s">
        <v>54</v>
      </c>
      <c r="D40" s="23">
        <v>1988</v>
      </c>
      <c r="E40" s="5" t="s">
        <v>1</v>
      </c>
      <c r="F40" s="5" t="s">
        <v>52</v>
      </c>
      <c r="G40" s="7" t="s">
        <v>3</v>
      </c>
      <c r="H40" s="3">
        <v>20</v>
      </c>
      <c r="I40" s="4">
        <v>-1</v>
      </c>
      <c r="J40" s="4">
        <v>36</v>
      </c>
      <c r="K40" s="4" t="s">
        <v>164</v>
      </c>
      <c r="L40" s="4"/>
      <c r="M40" s="4">
        <v>17</v>
      </c>
      <c r="N40" s="4">
        <v>15</v>
      </c>
      <c r="O40" s="4">
        <v>0</v>
      </c>
      <c r="P40" s="33">
        <v>36</v>
      </c>
      <c r="Q40" s="4">
        <v>5</v>
      </c>
      <c r="R40" s="4">
        <v>-1</v>
      </c>
      <c r="S40" s="4">
        <v>36.5</v>
      </c>
      <c r="T40" s="4">
        <f t="shared" si="0"/>
        <v>804168</v>
      </c>
      <c r="U40" s="40"/>
      <c r="V40" s="40"/>
      <c r="W40" s="40"/>
      <c r="X40" s="40"/>
      <c r="Y40" s="14"/>
    </row>
    <row r="41" spans="2:25" ht="12.75">
      <c r="B41" s="36">
        <v>37</v>
      </c>
      <c r="C41" s="4" t="s">
        <v>20</v>
      </c>
      <c r="D41" s="23">
        <v>1988</v>
      </c>
      <c r="E41" s="5" t="s">
        <v>18</v>
      </c>
      <c r="F41" s="5" t="s">
        <v>19</v>
      </c>
      <c r="G41" s="3" t="s">
        <v>3</v>
      </c>
      <c r="H41" s="3">
        <v>8</v>
      </c>
      <c r="I41" s="4">
        <v>0</v>
      </c>
      <c r="J41" s="4">
        <v>40</v>
      </c>
      <c r="K41" s="4" t="s">
        <v>164</v>
      </c>
      <c r="L41" s="4"/>
      <c r="M41" s="4">
        <v>17</v>
      </c>
      <c r="N41" s="4">
        <v>15</v>
      </c>
      <c r="O41" s="4">
        <v>0</v>
      </c>
      <c r="P41" s="33">
        <v>36</v>
      </c>
      <c r="Q41" s="4">
        <v>7</v>
      </c>
      <c r="R41" s="4">
        <v>0</v>
      </c>
      <c r="S41" s="4">
        <v>35</v>
      </c>
      <c r="T41" s="4">
        <f t="shared" si="0"/>
        <v>856800</v>
      </c>
      <c r="U41" s="40"/>
      <c r="V41" s="40"/>
      <c r="W41" s="40"/>
      <c r="X41" s="40"/>
      <c r="Y41" s="14"/>
    </row>
    <row r="42" spans="1:25" s="30" customFormat="1" ht="12.75">
      <c r="A42" s="29"/>
      <c r="B42" s="36">
        <v>38</v>
      </c>
      <c r="C42" s="6" t="s">
        <v>120</v>
      </c>
      <c r="D42" s="26">
        <v>1994</v>
      </c>
      <c r="E42" s="15" t="s">
        <v>119</v>
      </c>
      <c r="F42" s="5" t="s">
        <v>28</v>
      </c>
      <c r="G42" s="5" t="s">
        <v>3</v>
      </c>
      <c r="H42" s="7">
        <v>14</v>
      </c>
      <c r="I42" s="4">
        <v>0</v>
      </c>
      <c r="J42" s="4">
        <v>38</v>
      </c>
      <c r="K42" s="4">
        <v>13</v>
      </c>
      <c r="L42" s="4">
        <v>-1</v>
      </c>
      <c r="M42" s="4">
        <v>34.5</v>
      </c>
      <c r="N42" s="4">
        <v>16</v>
      </c>
      <c r="O42" s="4">
        <v>-1</v>
      </c>
      <c r="P42" s="33">
        <v>27.5</v>
      </c>
      <c r="Q42" s="4">
        <v>4</v>
      </c>
      <c r="R42" s="4">
        <v>-1</v>
      </c>
      <c r="S42" s="4">
        <v>40</v>
      </c>
      <c r="T42" s="4">
        <f t="shared" si="0"/>
        <v>1442100</v>
      </c>
      <c r="U42" s="40"/>
      <c r="V42" s="40"/>
      <c r="W42" s="40"/>
      <c r="X42" s="40"/>
      <c r="Y42" s="14"/>
    </row>
    <row r="43" spans="1:25" ht="12.75">
      <c r="A43" s="1"/>
      <c r="B43" s="36">
        <v>39</v>
      </c>
      <c r="C43" s="4" t="s">
        <v>138</v>
      </c>
      <c r="D43" s="23">
        <v>1987</v>
      </c>
      <c r="E43" s="5" t="s">
        <v>1</v>
      </c>
      <c r="F43" s="5" t="s">
        <v>2</v>
      </c>
      <c r="G43" s="5" t="s">
        <v>3</v>
      </c>
      <c r="H43" s="5">
        <v>20</v>
      </c>
      <c r="I43" s="4">
        <v>0</v>
      </c>
      <c r="J43" s="4">
        <v>33.5</v>
      </c>
      <c r="K43" s="4">
        <v>12</v>
      </c>
      <c r="L43" s="4">
        <v>1</v>
      </c>
      <c r="M43" s="4">
        <v>37.5</v>
      </c>
      <c r="N43" s="4">
        <v>15</v>
      </c>
      <c r="O43" s="4">
        <v>0</v>
      </c>
      <c r="P43" s="33">
        <v>36</v>
      </c>
      <c r="Q43" s="4">
        <v>5</v>
      </c>
      <c r="R43" s="4">
        <v>-1</v>
      </c>
      <c r="S43" s="4">
        <v>36.5</v>
      </c>
      <c r="T43" s="4">
        <f t="shared" si="0"/>
        <v>1650712.5</v>
      </c>
      <c r="U43" s="40"/>
      <c r="V43" s="40"/>
      <c r="W43" s="40"/>
      <c r="X43" s="40"/>
      <c r="Y43" s="14"/>
    </row>
    <row r="44" spans="1:25" ht="12.75">
      <c r="A44" s="1"/>
      <c r="B44" s="36">
        <v>40</v>
      </c>
      <c r="C44" s="4" t="s">
        <v>102</v>
      </c>
      <c r="D44" s="23">
        <v>1988</v>
      </c>
      <c r="E44" s="5" t="s">
        <v>1</v>
      </c>
      <c r="F44" s="5" t="s">
        <v>30</v>
      </c>
      <c r="G44" s="5" t="s">
        <v>3</v>
      </c>
      <c r="H44" s="5">
        <v>20</v>
      </c>
      <c r="I44" s="4">
        <v>1</v>
      </c>
      <c r="J44" s="4">
        <v>30.5</v>
      </c>
      <c r="K44" s="4">
        <v>12</v>
      </c>
      <c r="L44" s="4">
        <v>0</v>
      </c>
      <c r="M44" s="4">
        <v>40</v>
      </c>
      <c r="N44" s="4">
        <v>15</v>
      </c>
      <c r="O44" s="4">
        <v>0</v>
      </c>
      <c r="P44" s="33">
        <v>36</v>
      </c>
      <c r="Q44" s="4">
        <v>4</v>
      </c>
      <c r="R44" s="4">
        <v>1</v>
      </c>
      <c r="S44" s="4">
        <v>38</v>
      </c>
      <c r="T44" s="4">
        <f t="shared" si="0"/>
        <v>1668960</v>
      </c>
      <c r="U44" s="40"/>
      <c r="V44" s="40"/>
      <c r="W44" s="40"/>
      <c r="X44" s="40"/>
      <c r="Y44" s="14"/>
    </row>
    <row r="45" spans="2:25" ht="12.75">
      <c r="B45" s="36">
        <v>41</v>
      </c>
      <c r="C45" s="4" t="s">
        <v>131</v>
      </c>
      <c r="D45" s="25" t="s">
        <v>125</v>
      </c>
      <c r="E45" s="5" t="s">
        <v>119</v>
      </c>
      <c r="F45" s="5" t="s">
        <v>28</v>
      </c>
      <c r="G45" s="5" t="s">
        <v>3</v>
      </c>
      <c r="H45" s="7">
        <v>20</v>
      </c>
      <c r="I45" s="4">
        <v>0</v>
      </c>
      <c r="J45" s="4">
        <v>33.5</v>
      </c>
      <c r="K45" s="4">
        <v>7</v>
      </c>
      <c r="L45" s="4">
        <v>0</v>
      </c>
      <c r="M45" s="4">
        <v>41.5</v>
      </c>
      <c r="N45" s="4">
        <v>8</v>
      </c>
      <c r="O45" s="4">
        <v>0</v>
      </c>
      <c r="P45" s="33">
        <v>41</v>
      </c>
      <c r="Q45" s="4">
        <v>4</v>
      </c>
      <c r="R45" s="4">
        <v>0</v>
      </c>
      <c r="S45" s="4">
        <v>39</v>
      </c>
      <c r="T45" s="4">
        <f t="shared" si="0"/>
        <v>2223009.75</v>
      </c>
      <c r="U45" s="40"/>
      <c r="V45" s="40"/>
      <c r="W45" s="40"/>
      <c r="X45" s="40"/>
      <c r="Y45" s="14"/>
    </row>
    <row r="46" spans="2:25" ht="12.75">
      <c r="B46" s="36">
        <v>42</v>
      </c>
      <c r="C46" s="4" t="s">
        <v>17</v>
      </c>
      <c r="D46" s="23">
        <v>1988</v>
      </c>
      <c r="E46" s="5" t="s">
        <v>18</v>
      </c>
      <c r="F46" s="5" t="s">
        <v>19</v>
      </c>
      <c r="G46" s="3" t="s">
        <v>3</v>
      </c>
      <c r="H46" s="7">
        <v>6</v>
      </c>
      <c r="I46" s="4">
        <v>-1</v>
      </c>
      <c r="J46" s="4">
        <v>41</v>
      </c>
      <c r="K46" s="4">
        <v>7</v>
      </c>
      <c r="L46" s="4">
        <v>0</v>
      </c>
      <c r="M46" s="4">
        <v>41.5</v>
      </c>
      <c r="N46" s="4">
        <v>5</v>
      </c>
      <c r="O46" s="4">
        <v>-1</v>
      </c>
      <c r="P46" s="33">
        <v>42</v>
      </c>
      <c r="Q46" s="4">
        <v>2</v>
      </c>
      <c r="R46" s="4">
        <v>0</v>
      </c>
      <c r="S46" s="4">
        <v>41</v>
      </c>
      <c r="T46" s="4">
        <f t="shared" si="0"/>
        <v>2929983</v>
      </c>
      <c r="U46" s="40"/>
      <c r="V46" s="40"/>
      <c r="W46" s="40"/>
      <c r="X46" s="40"/>
      <c r="Y46" s="14"/>
    </row>
    <row r="47" spans="2:11" ht="27.75" customHeight="1">
      <c r="B47"/>
      <c r="C47"/>
      <c r="K47"/>
    </row>
    <row r="48" spans="2:10" s="14" customFormat="1" ht="12.75">
      <c r="B48" s="39" t="s">
        <v>178</v>
      </c>
      <c r="C48" s="10"/>
      <c r="D48" s="10"/>
      <c r="E48" s="10"/>
      <c r="F48" s="10"/>
      <c r="J48" s="14" t="s">
        <v>179</v>
      </c>
    </row>
    <row r="49" spans="3:6" s="14" customFormat="1" ht="12.75">
      <c r="C49" s="10"/>
      <c r="D49" s="10"/>
      <c r="E49" s="10"/>
      <c r="F49" s="10"/>
    </row>
    <row r="50" spans="2:10" s="14" customFormat="1" ht="12.75">
      <c r="B50" s="14" t="s">
        <v>180</v>
      </c>
      <c r="C50" s="10"/>
      <c r="D50" s="10"/>
      <c r="E50" s="10"/>
      <c r="F50" s="10"/>
      <c r="J50" s="14" t="s">
        <v>181</v>
      </c>
    </row>
    <row r="51" spans="2:11" ht="12.75">
      <c r="B51"/>
      <c r="C51"/>
      <c r="K51"/>
    </row>
    <row r="52" spans="2:11" ht="12.75">
      <c r="B52"/>
      <c r="C52"/>
      <c r="K52"/>
    </row>
    <row r="53" spans="2:11" ht="12.75">
      <c r="B53"/>
      <c r="C53"/>
      <c r="K53"/>
    </row>
    <row r="54" spans="2:11" ht="12.75">
      <c r="B54"/>
      <c r="C54"/>
      <c r="K54"/>
    </row>
    <row r="55" spans="2:11" ht="12.75">
      <c r="B55"/>
      <c r="C55"/>
      <c r="K55"/>
    </row>
    <row r="56" spans="2:11" ht="12.75">
      <c r="B56"/>
      <c r="C56"/>
      <c r="K56"/>
    </row>
    <row r="57" spans="2:11" ht="12.75">
      <c r="B57"/>
      <c r="C57"/>
      <c r="K57"/>
    </row>
    <row r="58" spans="2:11" ht="12.75">
      <c r="B58"/>
      <c r="C58"/>
      <c r="K58"/>
    </row>
    <row r="59" spans="2:11" ht="12.75">
      <c r="B59"/>
      <c r="C59"/>
      <c r="K59"/>
    </row>
    <row r="60" spans="2:11" ht="12.75">
      <c r="B60"/>
      <c r="C60"/>
      <c r="K60"/>
    </row>
    <row r="61" spans="2:11" ht="12.75">
      <c r="B61"/>
      <c r="C61"/>
      <c r="K61"/>
    </row>
    <row r="62" spans="2:11" ht="12.75">
      <c r="B62"/>
      <c r="C62"/>
      <c r="K62"/>
    </row>
    <row r="63" spans="2:11" ht="12.75">
      <c r="B63"/>
      <c r="C63"/>
      <c r="K63"/>
    </row>
    <row r="64" spans="2:11" ht="12.75">
      <c r="B64"/>
      <c r="C64"/>
      <c r="K64"/>
    </row>
    <row r="65" spans="2:11" ht="12.75">
      <c r="B65"/>
      <c r="C65"/>
      <c r="K65"/>
    </row>
    <row r="66" spans="2:11" ht="12.75">
      <c r="B66"/>
      <c r="C66"/>
      <c r="K66"/>
    </row>
    <row r="67" spans="2:11" ht="12.75">
      <c r="B67"/>
      <c r="C67"/>
      <c r="K67"/>
    </row>
    <row r="68" spans="2:11" ht="12.75">
      <c r="B68"/>
      <c r="C68"/>
      <c r="K68"/>
    </row>
    <row r="69" spans="2:11" ht="12.75">
      <c r="B69"/>
      <c r="C69"/>
      <c r="K69"/>
    </row>
    <row r="70" spans="2:11" ht="12.75">
      <c r="B70"/>
      <c r="C70"/>
      <c r="K70"/>
    </row>
    <row r="71" spans="2:11" ht="12.75">
      <c r="B71"/>
      <c r="C71"/>
      <c r="K71"/>
    </row>
    <row r="72" spans="2:11" ht="12.75">
      <c r="B72"/>
      <c r="C72"/>
      <c r="K72"/>
    </row>
    <row r="73" spans="2:11" ht="12.75">
      <c r="B73"/>
      <c r="C73"/>
      <c r="K73"/>
    </row>
    <row r="74" spans="2:11" ht="12.75">
      <c r="B74"/>
      <c r="C74"/>
      <c r="K74"/>
    </row>
    <row r="75" spans="2:11" ht="12.75">
      <c r="B75"/>
      <c r="C75"/>
      <c r="K75"/>
    </row>
    <row r="76" spans="2:11" ht="12.75">
      <c r="B76"/>
      <c r="C76"/>
      <c r="K76"/>
    </row>
    <row r="77" spans="2:11" ht="12.75">
      <c r="B77"/>
      <c r="C77"/>
      <c r="K77"/>
    </row>
    <row r="78" spans="2:11" ht="12.75">
      <c r="B78"/>
      <c r="C78"/>
      <c r="K78"/>
    </row>
    <row r="79" spans="2:11" ht="12.75">
      <c r="B79"/>
      <c r="C79"/>
      <c r="K79"/>
    </row>
    <row r="80" spans="2:11" ht="12.75">
      <c r="B80"/>
      <c r="C80"/>
      <c r="K80"/>
    </row>
    <row r="81" spans="2:11" ht="12.75">
      <c r="B81"/>
      <c r="C81"/>
      <c r="K81"/>
    </row>
    <row r="82" spans="2:11" ht="12.75">
      <c r="B82"/>
      <c r="C82"/>
      <c r="K82"/>
    </row>
    <row r="83" spans="2:11" ht="12.75">
      <c r="B83"/>
      <c r="C83"/>
      <c r="K83"/>
    </row>
    <row r="84" spans="2:11" ht="12.75">
      <c r="B84"/>
      <c r="C84"/>
      <c r="K84"/>
    </row>
    <row r="85" spans="2:11" ht="12.75">
      <c r="B85"/>
      <c r="C85"/>
      <c r="K85"/>
    </row>
    <row r="86" spans="2:11" ht="12.75">
      <c r="B86"/>
      <c r="C86"/>
      <c r="K86"/>
    </row>
    <row r="87" spans="2:11" ht="12.75">
      <c r="B87"/>
      <c r="C87"/>
      <c r="K87"/>
    </row>
    <row r="88" spans="2:11" ht="12.75">
      <c r="B88"/>
      <c r="C88"/>
      <c r="K88"/>
    </row>
    <row r="89" spans="2:11" ht="12.75">
      <c r="B89"/>
      <c r="C89"/>
      <c r="K89"/>
    </row>
    <row r="90" spans="2:11" ht="12.75">
      <c r="B90"/>
      <c r="C90"/>
      <c r="K90"/>
    </row>
    <row r="91" spans="2:11" ht="12.75">
      <c r="B91"/>
      <c r="C91"/>
      <c r="K91"/>
    </row>
    <row r="92" spans="2:11" ht="12.75">
      <c r="B92"/>
      <c r="C92"/>
      <c r="K92"/>
    </row>
    <row r="93" spans="2:11" ht="12.75">
      <c r="B93"/>
      <c r="C93"/>
      <c r="K93"/>
    </row>
    <row r="94" spans="2:11" ht="12.75">
      <c r="B94"/>
      <c r="C94"/>
      <c r="K94"/>
    </row>
    <row r="95" spans="2:11" ht="12.75">
      <c r="B95"/>
      <c r="C95"/>
      <c r="K95"/>
    </row>
    <row r="96" spans="2:11" ht="12.75">
      <c r="B96"/>
      <c r="C96"/>
      <c r="K96"/>
    </row>
    <row r="97" spans="2:11" ht="12.75">
      <c r="B97"/>
      <c r="C97"/>
      <c r="K97"/>
    </row>
    <row r="98" spans="2:11" ht="12.75">
      <c r="B98"/>
      <c r="C98"/>
      <c r="K98"/>
    </row>
    <row r="99" spans="2:11" ht="12.75">
      <c r="B99"/>
      <c r="C99"/>
      <c r="K99"/>
    </row>
    <row r="100" spans="2:11" ht="12.75">
      <c r="B100"/>
      <c r="C100"/>
      <c r="K100"/>
    </row>
    <row r="101" spans="2:11" ht="12.75">
      <c r="B101"/>
      <c r="C101"/>
      <c r="K101"/>
    </row>
    <row r="102" spans="2:11" ht="12.75">
      <c r="B102"/>
      <c r="C102"/>
      <c r="K102"/>
    </row>
    <row r="103" spans="2:11" ht="12.75">
      <c r="B103"/>
      <c r="C103"/>
      <c r="K103"/>
    </row>
    <row r="104" spans="2:11" ht="12.75">
      <c r="B104"/>
      <c r="C104"/>
      <c r="K104"/>
    </row>
    <row r="105" spans="2:11" ht="12.75">
      <c r="B105"/>
      <c r="C105"/>
      <c r="K105"/>
    </row>
    <row r="106" spans="2:11" ht="12.75">
      <c r="B106"/>
      <c r="C106"/>
      <c r="K106"/>
    </row>
    <row r="107" spans="2:11" ht="12.75">
      <c r="B107"/>
      <c r="C107"/>
      <c r="K107"/>
    </row>
    <row r="108" spans="2:11" ht="12.75">
      <c r="B108"/>
      <c r="C108"/>
      <c r="K108"/>
    </row>
    <row r="109" spans="2:11" ht="12.75">
      <c r="B109"/>
      <c r="C109"/>
      <c r="K109"/>
    </row>
    <row r="110" spans="2:11" ht="12.75">
      <c r="B110"/>
      <c r="C110"/>
      <c r="K110"/>
    </row>
    <row r="111" spans="2:11" ht="12.75">
      <c r="B111"/>
      <c r="C111"/>
      <c r="K111"/>
    </row>
    <row r="112" spans="2:11" ht="12.75">
      <c r="B112"/>
      <c r="C112"/>
      <c r="K112"/>
    </row>
    <row r="113" spans="2:11" ht="12.75">
      <c r="B113"/>
      <c r="C113"/>
      <c r="K113"/>
    </row>
    <row r="114" spans="2:11" ht="12.75">
      <c r="B114"/>
      <c r="C114"/>
      <c r="K114"/>
    </row>
    <row r="115" spans="2:11" ht="12.75">
      <c r="B115"/>
      <c r="C115"/>
      <c r="K115"/>
    </row>
    <row r="116" spans="2:11" ht="12.75">
      <c r="B116"/>
      <c r="C116"/>
      <c r="K116"/>
    </row>
    <row r="117" spans="2:11" ht="12.75">
      <c r="B117"/>
      <c r="C117"/>
      <c r="K117"/>
    </row>
    <row r="118" spans="2:11" ht="12.75">
      <c r="B118"/>
      <c r="C118"/>
      <c r="K118"/>
    </row>
    <row r="119" spans="2:11" ht="12.75">
      <c r="B119"/>
      <c r="C119"/>
      <c r="K119"/>
    </row>
    <row r="120" spans="2:11" ht="12.75">
      <c r="B120"/>
      <c r="C120"/>
      <c r="K120"/>
    </row>
    <row r="121" spans="2:11" ht="12.75">
      <c r="B121"/>
      <c r="C121"/>
      <c r="K121"/>
    </row>
    <row r="122" spans="2:11" ht="12.75">
      <c r="B122"/>
      <c r="C122"/>
      <c r="K122"/>
    </row>
    <row r="123" spans="2:11" ht="12.75">
      <c r="B123"/>
      <c r="C123"/>
      <c r="K123"/>
    </row>
    <row r="124" spans="2:11" ht="12.75">
      <c r="B124"/>
      <c r="C124"/>
      <c r="K124"/>
    </row>
    <row r="125" spans="2:11" ht="12.75">
      <c r="B125"/>
      <c r="C125"/>
      <c r="K125"/>
    </row>
    <row r="126" spans="2:11" ht="12.75">
      <c r="B126"/>
      <c r="C126"/>
      <c r="K126"/>
    </row>
    <row r="127" spans="2:11" ht="12.75">
      <c r="B127"/>
      <c r="C127"/>
      <c r="K127"/>
    </row>
    <row r="128" spans="2:11" ht="12.75">
      <c r="B128"/>
      <c r="C128"/>
      <c r="K128"/>
    </row>
    <row r="129" spans="2:11" ht="12.75">
      <c r="B129"/>
      <c r="C129"/>
      <c r="K129"/>
    </row>
    <row r="130" spans="2:11" ht="12.75">
      <c r="B130"/>
      <c r="C130"/>
      <c r="K130"/>
    </row>
    <row r="131" spans="2:11" ht="12.75">
      <c r="B131"/>
      <c r="C131"/>
      <c r="K131"/>
    </row>
    <row r="132" spans="2:11" ht="12.75">
      <c r="B132"/>
      <c r="C132"/>
      <c r="K132"/>
    </row>
    <row r="133" spans="2:11" ht="12.75">
      <c r="B133"/>
      <c r="C133"/>
      <c r="K133"/>
    </row>
    <row r="134" spans="2:11" ht="12.75">
      <c r="B134"/>
      <c r="C134"/>
      <c r="K134"/>
    </row>
    <row r="135" spans="2:11" ht="12.75">
      <c r="B135"/>
      <c r="C135"/>
      <c r="K135"/>
    </row>
    <row r="136" spans="2:11" ht="12.75">
      <c r="B136"/>
      <c r="C136"/>
      <c r="K136"/>
    </row>
    <row r="137" spans="2:11" ht="12.75">
      <c r="B137"/>
      <c r="C137"/>
      <c r="K137"/>
    </row>
    <row r="138" spans="2:11" ht="12.75">
      <c r="B138"/>
      <c r="C138"/>
      <c r="K138"/>
    </row>
    <row r="139" spans="2:11" ht="12.75">
      <c r="B139"/>
      <c r="C139"/>
      <c r="K139"/>
    </row>
    <row r="140" spans="2:11" ht="12.75">
      <c r="B140"/>
      <c r="C140"/>
      <c r="K140"/>
    </row>
    <row r="141" spans="2:11" ht="12.75">
      <c r="B141"/>
      <c r="C141"/>
      <c r="K141"/>
    </row>
    <row r="142" spans="2:11" ht="12.75">
      <c r="B142"/>
      <c r="C142"/>
      <c r="K142"/>
    </row>
    <row r="143" spans="2:11" ht="12.75">
      <c r="B143"/>
      <c r="C143"/>
      <c r="K143"/>
    </row>
    <row r="144" spans="2:11" ht="12.75">
      <c r="B144"/>
      <c r="C144"/>
      <c r="K144"/>
    </row>
    <row r="145" spans="2:11" ht="12.75">
      <c r="B145"/>
      <c r="C145"/>
      <c r="K145"/>
    </row>
    <row r="146" spans="2:11" ht="12.75">
      <c r="B146"/>
      <c r="C146"/>
      <c r="K146"/>
    </row>
    <row r="147" spans="2:11" ht="12.75">
      <c r="B147"/>
      <c r="C147"/>
      <c r="K147"/>
    </row>
    <row r="148" spans="2:11" ht="12.75">
      <c r="B148"/>
      <c r="C148"/>
      <c r="K148"/>
    </row>
    <row r="149" spans="2:11" ht="12.75">
      <c r="B149"/>
      <c r="C149"/>
      <c r="K149"/>
    </row>
    <row r="150" spans="2:11" ht="12.75">
      <c r="B150"/>
      <c r="C150"/>
      <c r="K150"/>
    </row>
    <row r="151" spans="2:11" ht="12.75">
      <c r="B151"/>
      <c r="C151"/>
      <c r="K151"/>
    </row>
    <row r="152" spans="2:11" ht="12.75">
      <c r="B152"/>
      <c r="C152"/>
      <c r="K152"/>
    </row>
    <row r="153" spans="2:11" ht="12.75">
      <c r="B153"/>
      <c r="C153"/>
      <c r="K153"/>
    </row>
    <row r="154" spans="2:11" ht="12.75">
      <c r="B154"/>
      <c r="C154"/>
      <c r="K154"/>
    </row>
    <row r="155" spans="2:11" ht="12.75">
      <c r="B155"/>
      <c r="C155"/>
      <c r="K155"/>
    </row>
    <row r="156" spans="2:11" ht="12.75">
      <c r="B156"/>
      <c r="C156"/>
      <c r="K156"/>
    </row>
    <row r="157" spans="2:11" ht="12.75">
      <c r="B157"/>
      <c r="C157"/>
      <c r="K157"/>
    </row>
    <row r="158" spans="2:11" ht="12.75">
      <c r="B158"/>
      <c r="C158"/>
      <c r="K158"/>
    </row>
    <row r="159" spans="2:11" ht="12.75">
      <c r="B159"/>
      <c r="C159"/>
      <c r="K159"/>
    </row>
    <row r="160" spans="2:11" ht="12.75">
      <c r="B160"/>
      <c r="C160"/>
      <c r="K160"/>
    </row>
    <row r="161" spans="2:11" ht="12.75">
      <c r="B161"/>
      <c r="C161"/>
      <c r="K161"/>
    </row>
    <row r="162" spans="2:11" ht="12.75">
      <c r="B162"/>
      <c r="C162"/>
      <c r="K162"/>
    </row>
    <row r="163" spans="2:11" ht="12.75">
      <c r="B163"/>
      <c r="C163"/>
      <c r="K163"/>
    </row>
    <row r="164" spans="2:11" ht="12.75">
      <c r="B164"/>
      <c r="C164"/>
      <c r="K164"/>
    </row>
    <row r="165" spans="2:11" ht="12.75">
      <c r="B165"/>
      <c r="C165"/>
      <c r="K165"/>
    </row>
    <row r="166" spans="2:11" ht="12.75">
      <c r="B166"/>
      <c r="C166"/>
      <c r="K166"/>
    </row>
    <row r="167" spans="2:11" ht="12.75">
      <c r="B167"/>
      <c r="C167"/>
      <c r="K167"/>
    </row>
    <row r="168" spans="2:11" ht="12.75">
      <c r="B168"/>
      <c r="C168"/>
      <c r="K168"/>
    </row>
    <row r="169" spans="2:11" ht="12.75">
      <c r="B169"/>
      <c r="C169"/>
      <c r="K169"/>
    </row>
    <row r="170" spans="2:11" ht="12.75">
      <c r="B170"/>
      <c r="C170"/>
      <c r="K170"/>
    </row>
    <row r="171" spans="2:11" ht="12.75">
      <c r="B171"/>
      <c r="C171"/>
      <c r="K171"/>
    </row>
    <row r="172" spans="2:11" ht="12.75">
      <c r="B172"/>
      <c r="C172"/>
      <c r="K172"/>
    </row>
    <row r="173" spans="2:11" ht="12.75">
      <c r="B173"/>
      <c r="C173"/>
      <c r="K173"/>
    </row>
    <row r="174" spans="2:11" ht="12.75">
      <c r="B174"/>
      <c r="C174"/>
      <c r="K174"/>
    </row>
    <row r="175" spans="2:11" ht="12.75">
      <c r="B175"/>
      <c r="C175"/>
      <c r="K175"/>
    </row>
    <row r="176" spans="2:11" ht="12.75">
      <c r="B176"/>
      <c r="C176"/>
      <c r="K176"/>
    </row>
    <row r="177" spans="2:11" ht="12.75">
      <c r="B177"/>
      <c r="C177"/>
      <c r="K177"/>
    </row>
    <row r="178" spans="2:11" ht="12.75">
      <c r="B178"/>
      <c r="C178"/>
      <c r="K178"/>
    </row>
    <row r="179" spans="2:11" ht="12.75">
      <c r="B179"/>
      <c r="C179"/>
      <c r="K179"/>
    </row>
    <row r="180" spans="2:11" ht="12.75">
      <c r="B180"/>
      <c r="C180"/>
      <c r="K180"/>
    </row>
    <row r="181" spans="2:11" ht="12.75">
      <c r="B181"/>
      <c r="C181"/>
      <c r="K181"/>
    </row>
    <row r="182" spans="2:11" ht="12.75">
      <c r="B182"/>
      <c r="C182"/>
      <c r="K182"/>
    </row>
    <row r="183" spans="2:11" ht="12.75">
      <c r="B183"/>
      <c r="C183"/>
      <c r="K183"/>
    </row>
    <row r="184" spans="2:11" ht="12.75">
      <c r="B184"/>
      <c r="C184"/>
      <c r="K184"/>
    </row>
    <row r="185" spans="2:11" ht="12.75">
      <c r="B185"/>
      <c r="C185"/>
      <c r="K185"/>
    </row>
    <row r="186" spans="2:11" ht="12.75">
      <c r="B186"/>
      <c r="C186"/>
      <c r="K186"/>
    </row>
    <row r="187" spans="2:11" ht="12.75">
      <c r="B187"/>
      <c r="C187"/>
      <c r="K187"/>
    </row>
    <row r="188" spans="2:11" ht="12.75">
      <c r="B188"/>
      <c r="C188"/>
      <c r="K188"/>
    </row>
    <row r="189" spans="2:11" ht="12.75">
      <c r="B189"/>
      <c r="C189"/>
      <c r="K189"/>
    </row>
    <row r="190" spans="2:11" ht="12.75">
      <c r="B190"/>
      <c r="C190"/>
      <c r="K190"/>
    </row>
    <row r="191" spans="2:11" ht="12.75">
      <c r="B191"/>
      <c r="C191"/>
      <c r="K191"/>
    </row>
    <row r="192" spans="2:11" ht="12.75">
      <c r="B192"/>
      <c r="C192"/>
      <c r="K192"/>
    </row>
    <row r="193" spans="2:11" ht="12.75">
      <c r="B193"/>
      <c r="C193"/>
      <c r="K193"/>
    </row>
    <row r="194" spans="2:11" ht="12.75">
      <c r="B194"/>
      <c r="C194"/>
      <c r="K194"/>
    </row>
    <row r="195" spans="2:11" ht="12.75">
      <c r="B195"/>
      <c r="C195"/>
      <c r="K195"/>
    </row>
    <row r="196" spans="2:11" ht="12.75">
      <c r="B196"/>
      <c r="C196"/>
      <c r="K196"/>
    </row>
    <row r="197" spans="2:11" ht="12.75">
      <c r="B197"/>
      <c r="C197"/>
      <c r="K197"/>
    </row>
    <row r="198" spans="2:11" ht="12.75">
      <c r="B198"/>
      <c r="C198"/>
      <c r="K198"/>
    </row>
    <row r="199" spans="2:11" ht="12.75">
      <c r="B199"/>
      <c r="C199"/>
      <c r="K199"/>
    </row>
    <row r="200" spans="2:11" ht="12.75">
      <c r="B200"/>
      <c r="C200"/>
      <c r="K200"/>
    </row>
    <row r="201" spans="2:11" ht="12.75">
      <c r="B201"/>
      <c r="C201"/>
      <c r="K201"/>
    </row>
    <row r="202" spans="2:11" ht="12.75">
      <c r="B202"/>
      <c r="C202"/>
      <c r="K202"/>
    </row>
    <row r="203" spans="2:11" ht="12.75">
      <c r="B203"/>
      <c r="C203"/>
      <c r="K203"/>
    </row>
    <row r="204" spans="2:11" ht="12.75">
      <c r="B204"/>
      <c r="C204"/>
      <c r="K204"/>
    </row>
    <row r="205" spans="2:11" ht="12.75">
      <c r="B205"/>
      <c r="C205"/>
      <c r="K205"/>
    </row>
    <row r="206" spans="2:11" ht="12.75">
      <c r="B206"/>
      <c r="C206"/>
      <c r="K206"/>
    </row>
    <row r="207" spans="2:11" ht="12.75">
      <c r="B207"/>
      <c r="C207"/>
      <c r="K207"/>
    </row>
    <row r="208" spans="2:11" ht="12.75">
      <c r="B208"/>
      <c r="C208"/>
      <c r="K208"/>
    </row>
    <row r="209" spans="2:11" ht="12.75">
      <c r="B209"/>
      <c r="C209"/>
      <c r="K209"/>
    </row>
    <row r="210" spans="2:11" ht="12.75">
      <c r="B210"/>
      <c r="C210"/>
      <c r="K210"/>
    </row>
    <row r="211" spans="2:11" ht="12.75">
      <c r="B211"/>
      <c r="C211"/>
      <c r="K211"/>
    </row>
    <row r="212" spans="2:11" ht="12.75">
      <c r="B212"/>
      <c r="C212"/>
      <c r="K212"/>
    </row>
    <row r="213" spans="2:11" ht="12.75">
      <c r="B213"/>
      <c r="C213"/>
      <c r="K213"/>
    </row>
    <row r="214" spans="2:11" ht="12.75">
      <c r="B214"/>
      <c r="C214"/>
      <c r="K214"/>
    </row>
    <row r="215" spans="2:11" ht="12.75">
      <c r="B215"/>
      <c r="C215"/>
      <c r="K215"/>
    </row>
    <row r="216" spans="2:11" ht="12.75">
      <c r="B216"/>
      <c r="C216"/>
      <c r="K216"/>
    </row>
    <row r="217" spans="2:11" ht="12.75">
      <c r="B217"/>
      <c r="C217"/>
      <c r="K217"/>
    </row>
    <row r="218" spans="2:11" ht="12.75">
      <c r="B218"/>
      <c r="C218"/>
      <c r="K218"/>
    </row>
    <row r="219" spans="2:11" ht="12.75">
      <c r="B219"/>
      <c r="C219"/>
      <c r="K219"/>
    </row>
    <row r="220" spans="2:11" ht="12.75">
      <c r="B220"/>
      <c r="C220"/>
      <c r="K220"/>
    </row>
    <row r="221" spans="2:11" ht="12.75">
      <c r="B221"/>
      <c r="C221"/>
      <c r="K221"/>
    </row>
    <row r="222" spans="2:11" ht="12.75">
      <c r="B222"/>
      <c r="C222"/>
      <c r="K222"/>
    </row>
    <row r="223" spans="2:11" ht="12.75">
      <c r="B223"/>
      <c r="C223"/>
      <c r="K223"/>
    </row>
    <row r="224" spans="2:11" ht="12.75">
      <c r="B224"/>
      <c r="C224"/>
      <c r="K224"/>
    </row>
    <row r="225" spans="2:11" ht="12.75">
      <c r="B225"/>
      <c r="C225"/>
      <c r="K225"/>
    </row>
    <row r="226" spans="2:11" ht="12.75">
      <c r="B226"/>
      <c r="C226"/>
      <c r="K226"/>
    </row>
    <row r="227" spans="2:11" ht="12.75">
      <c r="B227"/>
      <c r="C227"/>
      <c r="K227"/>
    </row>
    <row r="228" spans="2:11" ht="12.75">
      <c r="B228"/>
      <c r="C228"/>
      <c r="K228"/>
    </row>
    <row r="229" spans="2:11" ht="12.75">
      <c r="B229"/>
      <c r="C229"/>
      <c r="K229"/>
    </row>
    <row r="230" spans="2:11" ht="12.75">
      <c r="B230"/>
      <c r="C230"/>
      <c r="K230"/>
    </row>
    <row r="231" spans="2:11" ht="12.75">
      <c r="B231"/>
      <c r="C231"/>
      <c r="K231"/>
    </row>
    <row r="232" spans="2:11" ht="12.75">
      <c r="B232"/>
      <c r="C232"/>
      <c r="K232"/>
    </row>
    <row r="233" spans="2:11" ht="12.75">
      <c r="B233"/>
      <c r="C233"/>
      <c r="K233"/>
    </row>
    <row r="234" spans="2:11" ht="12.75">
      <c r="B234"/>
      <c r="C234"/>
      <c r="K234"/>
    </row>
    <row r="235" spans="2:11" ht="12.75">
      <c r="B235"/>
      <c r="C235"/>
      <c r="K235"/>
    </row>
    <row r="236" spans="2:11" ht="12.75">
      <c r="B236"/>
      <c r="C236"/>
      <c r="K236"/>
    </row>
    <row r="237" spans="2:11" ht="12.75">
      <c r="B237"/>
      <c r="C237"/>
      <c r="K237"/>
    </row>
    <row r="238" spans="2:11" ht="12.75">
      <c r="B238"/>
      <c r="C238"/>
      <c r="K238"/>
    </row>
    <row r="239" spans="2:11" ht="12.75">
      <c r="B239"/>
      <c r="C239"/>
      <c r="K239"/>
    </row>
    <row r="240" spans="2:11" ht="12.75">
      <c r="B240"/>
      <c r="C240"/>
      <c r="K240"/>
    </row>
    <row r="241" spans="2:11" ht="12.75">
      <c r="B241"/>
      <c r="C241"/>
      <c r="K241"/>
    </row>
    <row r="242" spans="2:11" ht="12.75">
      <c r="B242"/>
      <c r="C242"/>
      <c r="K242"/>
    </row>
    <row r="243" spans="2:11" ht="12.75">
      <c r="B243"/>
      <c r="C243"/>
      <c r="K243"/>
    </row>
    <row r="244" spans="2:11" ht="12.75">
      <c r="B244"/>
      <c r="C244"/>
      <c r="K244"/>
    </row>
    <row r="245" spans="2:11" ht="12.75">
      <c r="B245"/>
      <c r="C245"/>
      <c r="K245"/>
    </row>
    <row r="246" spans="2:11" ht="12.75">
      <c r="B246"/>
      <c r="C246"/>
      <c r="K246"/>
    </row>
    <row r="247" spans="2:11" ht="12.75">
      <c r="B247"/>
      <c r="C247"/>
      <c r="K247"/>
    </row>
    <row r="248" spans="2:11" ht="12.75">
      <c r="B248"/>
      <c r="C248"/>
      <c r="K248"/>
    </row>
    <row r="249" spans="2:11" ht="12.75">
      <c r="B249"/>
      <c r="C249"/>
      <c r="K249"/>
    </row>
    <row r="250" spans="2:11" ht="12.75">
      <c r="B250"/>
      <c r="C250"/>
      <c r="K250"/>
    </row>
    <row r="251" spans="2:11" ht="12.75">
      <c r="B251"/>
      <c r="C251"/>
      <c r="K251"/>
    </row>
    <row r="252" spans="2:11" ht="12.75">
      <c r="B252"/>
      <c r="C252"/>
      <c r="K252"/>
    </row>
    <row r="253" spans="2:11" ht="12.75">
      <c r="B253"/>
      <c r="C253"/>
      <c r="K253"/>
    </row>
    <row r="254" spans="2:11" ht="12.75">
      <c r="B254"/>
      <c r="C254"/>
      <c r="K254"/>
    </row>
    <row r="255" spans="2:11" ht="12.75">
      <c r="B255"/>
      <c r="C255"/>
      <c r="K255"/>
    </row>
    <row r="256" spans="2:11" ht="12.75">
      <c r="B256"/>
      <c r="C256"/>
      <c r="K256"/>
    </row>
    <row r="257" spans="2:11" ht="12.75">
      <c r="B257"/>
      <c r="C257"/>
      <c r="K257"/>
    </row>
    <row r="258" spans="2:11" ht="12.75">
      <c r="B258"/>
      <c r="C258"/>
      <c r="K258"/>
    </row>
    <row r="259" spans="2:11" ht="12.75">
      <c r="B259"/>
      <c r="C259"/>
      <c r="K259"/>
    </row>
    <row r="260" spans="2:11" ht="12.75">
      <c r="B260"/>
      <c r="C260"/>
      <c r="K260"/>
    </row>
    <row r="261" spans="2:11" ht="12.75">
      <c r="B261"/>
      <c r="C261"/>
      <c r="K261"/>
    </row>
    <row r="262" spans="2:11" ht="12.75">
      <c r="B262"/>
      <c r="C262"/>
      <c r="K262"/>
    </row>
    <row r="263" spans="2:11" ht="12.75">
      <c r="B263"/>
      <c r="C263"/>
      <c r="K263"/>
    </row>
    <row r="264" spans="2:11" ht="12.75">
      <c r="B264"/>
      <c r="C264"/>
      <c r="K264"/>
    </row>
    <row r="265" spans="2:11" ht="12.75">
      <c r="B265"/>
      <c r="C265"/>
      <c r="K265"/>
    </row>
    <row r="266" spans="2:11" ht="12.75">
      <c r="B266"/>
      <c r="C266"/>
      <c r="K266"/>
    </row>
    <row r="267" spans="2:11" ht="12.75">
      <c r="B267"/>
      <c r="C267"/>
      <c r="K267"/>
    </row>
    <row r="268" spans="2:11" ht="12.75">
      <c r="B268"/>
      <c r="C268"/>
      <c r="K268"/>
    </row>
    <row r="269" spans="2:11" ht="12.75">
      <c r="B269"/>
      <c r="C269"/>
      <c r="K269"/>
    </row>
    <row r="270" spans="2:11" ht="12.75">
      <c r="B270"/>
      <c r="C270"/>
      <c r="K270"/>
    </row>
    <row r="271" spans="2:11" ht="12.75">
      <c r="B271"/>
      <c r="C271"/>
      <c r="K271"/>
    </row>
    <row r="272" spans="2:11" ht="12.75">
      <c r="B272"/>
      <c r="C272"/>
      <c r="K272"/>
    </row>
    <row r="273" spans="2:11" ht="12.75">
      <c r="B273"/>
      <c r="C273"/>
      <c r="K273"/>
    </row>
    <row r="274" spans="2:11" ht="12.75">
      <c r="B274"/>
      <c r="C274"/>
      <c r="K274"/>
    </row>
    <row r="275" spans="2:11" ht="12.75">
      <c r="B275"/>
      <c r="C275"/>
      <c r="K275"/>
    </row>
    <row r="276" spans="2:11" ht="12.75">
      <c r="B276"/>
      <c r="C276"/>
      <c r="K276"/>
    </row>
    <row r="277" spans="2:11" ht="12.75">
      <c r="B277"/>
      <c r="C277"/>
      <c r="K277"/>
    </row>
    <row r="278" spans="2:11" ht="12.75">
      <c r="B278"/>
      <c r="C278"/>
      <c r="K278"/>
    </row>
    <row r="279" spans="2:11" ht="12.75">
      <c r="B279"/>
      <c r="C279"/>
      <c r="K279"/>
    </row>
    <row r="280" spans="2:11" ht="12.75">
      <c r="B280"/>
      <c r="C280"/>
      <c r="K280"/>
    </row>
    <row r="281" spans="2:11" ht="12.75">
      <c r="B281"/>
      <c r="C281"/>
      <c r="K281"/>
    </row>
    <row r="282" spans="2:11" ht="12.75">
      <c r="B282"/>
      <c r="C282"/>
      <c r="K282"/>
    </row>
    <row r="283" spans="2:11" ht="12.75">
      <c r="B283"/>
      <c r="C283"/>
      <c r="K283"/>
    </row>
    <row r="284" spans="2:11" ht="12.75">
      <c r="B284"/>
      <c r="C284"/>
      <c r="K284"/>
    </row>
    <row r="285" spans="2:11" ht="12.75">
      <c r="B285"/>
      <c r="C285"/>
      <c r="K285"/>
    </row>
    <row r="286" spans="2:11" ht="12.75">
      <c r="B286"/>
      <c r="C286"/>
      <c r="K286"/>
    </row>
    <row r="287" spans="2:11" ht="12.75">
      <c r="B287"/>
      <c r="C287"/>
      <c r="K287"/>
    </row>
    <row r="288" spans="2:11" ht="12.75">
      <c r="B288"/>
      <c r="C288"/>
      <c r="K288"/>
    </row>
    <row r="289" spans="2:11" ht="12.75">
      <c r="B289"/>
      <c r="C289"/>
      <c r="K289"/>
    </row>
    <row r="290" spans="2:11" ht="12.75">
      <c r="B290"/>
      <c r="C290"/>
      <c r="K290"/>
    </row>
    <row r="291" spans="2:11" ht="12.75">
      <c r="B291"/>
      <c r="C291"/>
      <c r="K291"/>
    </row>
    <row r="292" spans="2:11" ht="12.75">
      <c r="B292"/>
      <c r="C292"/>
      <c r="K292"/>
    </row>
    <row r="293" spans="2:11" ht="12.75">
      <c r="B293"/>
      <c r="C293"/>
      <c r="K293"/>
    </row>
    <row r="294" spans="2:11" ht="12.75">
      <c r="B294"/>
      <c r="C294"/>
      <c r="K294"/>
    </row>
    <row r="295" spans="2:11" ht="12.75">
      <c r="B295"/>
      <c r="C295"/>
      <c r="K295"/>
    </row>
    <row r="296" spans="2:11" ht="12.75">
      <c r="B296"/>
      <c r="C296"/>
      <c r="K296"/>
    </row>
    <row r="297" spans="2:11" ht="12.75">
      <c r="B297"/>
      <c r="C297"/>
      <c r="K297"/>
    </row>
    <row r="298" spans="2:11" ht="12.75">
      <c r="B298"/>
      <c r="C298"/>
      <c r="K298"/>
    </row>
    <row r="299" spans="2:11" ht="12.75">
      <c r="B299"/>
      <c r="C299"/>
      <c r="K299"/>
    </row>
    <row r="300" spans="2:11" ht="12.75">
      <c r="B300"/>
      <c r="C300"/>
      <c r="K300"/>
    </row>
    <row r="301" spans="2:11" ht="12.75">
      <c r="B301"/>
      <c r="C301"/>
      <c r="K301"/>
    </row>
    <row r="302" spans="2:11" ht="12.75">
      <c r="B302"/>
      <c r="C302"/>
      <c r="K302"/>
    </row>
    <row r="303" spans="2:11" ht="12.75">
      <c r="B303"/>
      <c r="C303"/>
      <c r="K303"/>
    </row>
    <row r="304" spans="2:11" ht="12.75">
      <c r="B304"/>
      <c r="C304"/>
      <c r="K304"/>
    </row>
    <row r="305" spans="2:11" ht="12.75">
      <c r="B305"/>
      <c r="C305"/>
      <c r="K305"/>
    </row>
    <row r="306" spans="2:11" ht="12.75">
      <c r="B306"/>
      <c r="C306"/>
      <c r="K306"/>
    </row>
    <row r="307" spans="2:11" ht="12.75">
      <c r="B307"/>
      <c r="C307"/>
      <c r="K307"/>
    </row>
    <row r="308" spans="2:11" ht="12.75">
      <c r="B308"/>
      <c r="C308"/>
      <c r="K308"/>
    </row>
    <row r="309" spans="2:11" ht="12.75">
      <c r="B309"/>
      <c r="C309"/>
      <c r="K309"/>
    </row>
    <row r="310" spans="2:11" ht="12.75">
      <c r="B310"/>
      <c r="C310"/>
      <c r="K310"/>
    </row>
    <row r="311" spans="2:11" ht="12.75">
      <c r="B311"/>
      <c r="C311"/>
      <c r="K311"/>
    </row>
    <row r="312" spans="2:11" ht="12.75">
      <c r="B312"/>
      <c r="C312"/>
      <c r="K312"/>
    </row>
    <row r="313" spans="2:11" ht="12.75">
      <c r="B313"/>
      <c r="C313"/>
      <c r="K313"/>
    </row>
    <row r="314" spans="2:11" ht="12.75">
      <c r="B314"/>
      <c r="C314"/>
      <c r="K314"/>
    </row>
    <row r="315" spans="2:11" ht="12.75">
      <c r="B315"/>
      <c r="C315"/>
      <c r="K315"/>
    </row>
    <row r="316" spans="2:11" ht="12.75">
      <c r="B316"/>
      <c r="C316"/>
      <c r="K316"/>
    </row>
    <row r="317" spans="2:11" ht="12.75">
      <c r="B317"/>
      <c r="C317"/>
      <c r="K317"/>
    </row>
    <row r="318" spans="2:11" ht="12.75">
      <c r="B318"/>
      <c r="C318"/>
      <c r="K318"/>
    </row>
    <row r="319" spans="2:11" ht="12.75">
      <c r="B319"/>
      <c r="C319"/>
      <c r="K319"/>
    </row>
    <row r="320" spans="2:11" ht="12.75">
      <c r="B320"/>
      <c r="C320"/>
      <c r="K320"/>
    </row>
    <row r="321" spans="2:11" ht="12.75">
      <c r="B321"/>
      <c r="C321"/>
      <c r="K321"/>
    </row>
    <row r="322" spans="2:11" ht="12.75">
      <c r="B322"/>
      <c r="C322"/>
      <c r="K322"/>
    </row>
    <row r="323" spans="2:11" ht="12.75">
      <c r="B323"/>
      <c r="C323"/>
      <c r="K323"/>
    </row>
    <row r="324" spans="2:11" ht="12.75">
      <c r="B324"/>
      <c r="C324"/>
      <c r="K324"/>
    </row>
    <row r="325" spans="2:11" ht="12.75">
      <c r="B325"/>
      <c r="C325"/>
      <c r="K325"/>
    </row>
    <row r="326" spans="2:11" ht="12.75">
      <c r="B326"/>
      <c r="C326"/>
      <c r="K326"/>
    </row>
    <row r="327" spans="2:11" ht="12.75">
      <c r="B327"/>
      <c r="C327"/>
      <c r="K327"/>
    </row>
    <row r="328" spans="2:11" ht="12.75">
      <c r="B328"/>
      <c r="C328"/>
      <c r="K328"/>
    </row>
    <row r="329" spans="2:11" ht="12.75">
      <c r="B329"/>
      <c r="C329"/>
      <c r="K329"/>
    </row>
    <row r="330" spans="2:11" ht="12.75">
      <c r="B330"/>
      <c r="C330"/>
      <c r="K330"/>
    </row>
    <row r="331" spans="2:11" ht="12.75">
      <c r="B331"/>
      <c r="C331"/>
      <c r="K331"/>
    </row>
    <row r="332" spans="2:11" ht="12.75">
      <c r="B332"/>
      <c r="C332"/>
      <c r="K332"/>
    </row>
    <row r="333" spans="2:11" ht="12.75">
      <c r="B333"/>
      <c r="C333"/>
      <c r="K333"/>
    </row>
    <row r="334" spans="2:11" ht="12.75">
      <c r="B334"/>
      <c r="C334"/>
      <c r="K334"/>
    </row>
    <row r="335" spans="2:11" ht="12.75">
      <c r="B335"/>
      <c r="C335"/>
      <c r="K335"/>
    </row>
    <row r="336" spans="2:11" ht="12.75">
      <c r="B336"/>
      <c r="C336"/>
      <c r="K336"/>
    </row>
    <row r="337" spans="2:11" ht="12.75">
      <c r="B337"/>
      <c r="C337"/>
      <c r="K337"/>
    </row>
    <row r="338" spans="2:11" ht="12.75">
      <c r="B338"/>
      <c r="C338"/>
      <c r="K338"/>
    </row>
    <row r="339" spans="2:11" ht="12.75">
      <c r="B339"/>
      <c r="C339"/>
      <c r="K339"/>
    </row>
    <row r="340" spans="2:11" ht="12.75">
      <c r="B340"/>
      <c r="C340"/>
      <c r="K340"/>
    </row>
    <row r="341" spans="2:11" ht="12.75">
      <c r="B341"/>
      <c r="C341"/>
      <c r="K341"/>
    </row>
    <row r="342" spans="2:11" ht="12.75">
      <c r="B342"/>
      <c r="C342"/>
      <c r="K342"/>
    </row>
    <row r="343" spans="2:11" ht="12.75">
      <c r="B343"/>
      <c r="C343"/>
      <c r="K343"/>
    </row>
    <row r="344" spans="2:11" ht="12.75">
      <c r="B344"/>
      <c r="C344"/>
      <c r="K344"/>
    </row>
    <row r="345" spans="2:11" ht="12.75">
      <c r="B345"/>
      <c r="C345"/>
      <c r="K345"/>
    </row>
    <row r="346" spans="2:11" ht="12.75">
      <c r="B346"/>
      <c r="C346"/>
      <c r="K346"/>
    </row>
    <row r="347" spans="2:11" ht="12.75">
      <c r="B347"/>
      <c r="C347"/>
      <c r="K347"/>
    </row>
    <row r="348" spans="2:11" ht="12.75">
      <c r="B348"/>
      <c r="C348"/>
      <c r="K348"/>
    </row>
    <row r="349" spans="2:11" ht="12.75">
      <c r="B349"/>
      <c r="C349"/>
      <c r="K349"/>
    </row>
    <row r="350" spans="2:11" ht="12.75">
      <c r="B350"/>
      <c r="C350"/>
      <c r="K350"/>
    </row>
    <row r="351" spans="2:11" ht="12.75">
      <c r="B351"/>
      <c r="C351"/>
      <c r="K351"/>
    </row>
    <row r="352" spans="2:11" ht="12.75">
      <c r="B352"/>
      <c r="C352"/>
      <c r="K352"/>
    </row>
    <row r="353" spans="2:11" ht="12.75">
      <c r="B353"/>
      <c r="C353"/>
      <c r="K353"/>
    </row>
    <row r="354" spans="2:11" ht="12.75">
      <c r="B354"/>
      <c r="C354"/>
      <c r="K354"/>
    </row>
    <row r="355" spans="2:11" ht="12.75">
      <c r="B355"/>
      <c r="C355"/>
      <c r="K355"/>
    </row>
    <row r="356" spans="2:11" ht="12.75">
      <c r="B356"/>
      <c r="C356"/>
      <c r="K356"/>
    </row>
    <row r="357" spans="2:11" ht="12.75">
      <c r="B357"/>
      <c r="C357"/>
      <c r="K357"/>
    </row>
    <row r="358" spans="2:11" ht="12.75">
      <c r="B358"/>
      <c r="C358"/>
      <c r="K358"/>
    </row>
    <row r="359" spans="2:11" ht="12.75">
      <c r="B359"/>
      <c r="C359"/>
      <c r="K359"/>
    </row>
    <row r="360" spans="2:11" ht="12.75">
      <c r="B360"/>
      <c r="C360"/>
      <c r="K360"/>
    </row>
    <row r="361" spans="2:11" ht="12.75">
      <c r="B361"/>
      <c r="C361"/>
      <c r="K361"/>
    </row>
    <row r="362" spans="2:11" ht="12.75">
      <c r="B362"/>
      <c r="C362"/>
      <c r="K362"/>
    </row>
    <row r="363" spans="2:11" ht="12.75">
      <c r="B363"/>
      <c r="C363"/>
      <c r="K363"/>
    </row>
    <row r="364" spans="2:11" ht="12.75">
      <c r="B364"/>
      <c r="C364"/>
      <c r="K364"/>
    </row>
    <row r="365" spans="2:11" ht="12.75">
      <c r="B365"/>
      <c r="C365"/>
      <c r="K365"/>
    </row>
    <row r="366" spans="2:11" ht="12.75">
      <c r="B366"/>
      <c r="C366"/>
      <c r="K366"/>
    </row>
    <row r="367" spans="2:11" ht="12.75">
      <c r="B367"/>
      <c r="C367"/>
      <c r="K367"/>
    </row>
    <row r="368" spans="2:11" ht="12.75">
      <c r="B368"/>
      <c r="C368"/>
      <c r="K368"/>
    </row>
    <row r="369" spans="2:11" ht="12.75">
      <c r="B369"/>
      <c r="C369"/>
      <c r="K369"/>
    </row>
    <row r="370" spans="2:11" ht="12.75">
      <c r="B370"/>
      <c r="C370"/>
      <c r="K370"/>
    </row>
    <row r="371" spans="2:11" ht="12.75">
      <c r="B371"/>
      <c r="C371"/>
      <c r="K371"/>
    </row>
    <row r="372" spans="2:11" ht="12.75">
      <c r="B372"/>
      <c r="C372"/>
      <c r="K372"/>
    </row>
    <row r="373" spans="2:11" ht="12.75">
      <c r="B373"/>
      <c r="C373"/>
      <c r="K373"/>
    </row>
    <row r="374" spans="2:11" ht="12.75">
      <c r="B374"/>
      <c r="C374"/>
      <c r="K374"/>
    </row>
    <row r="375" spans="2:11" ht="12.75">
      <c r="B375"/>
      <c r="C375"/>
      <c r="K375"/>
    </row>
    <row r="376" spans="2:11" ht="12.75">
      <c r="B376"/>
      <c r="C376"/>
      <c r="K376"/>
    </row>
    <row r="377" spans="2:11" ht="12.75">
      <c r="B377"/>
      <c r="C377"/>
      <c r="K377"/>
    </row>
    <row r="378" spans="2:11" ht="12.75">
      <c r="B378"/>
      <c r="C378"/>
      <c r="K378"/>
    </row>
    <row r="379" spans="2:11" ht="12.75">
      <c r="B379"/>
      <c r="C379"/>
      <c r="K379"/>
    </row>
    <row r="380" spans="2:11" ht="12.75">
      <c r="B380"/>
      <c r="C380"/>
      <c r="K380"/>
    </row>
    <row r="381" spans="2:11" ht="12.75">
      <c r="B381"/>
      <c r="C381"/>
      <c r="K381"/>
    </row>
    <row r="382" spans="2:11" ht="12.75">
      <c r="B382"/>
      <c r="C382"/>
      <c r="K382"/>
    </row>
    <row r="383" spans="2:11" ht="12.75">
      <c r="B383"/>
      <c r="C383"/>
      <c r="K383"/>
    </row>
    <row r="384" spans="2:11" ht="12.75">
      <c r="B384"/>
      <c r="C384"/>
      <c r="K384"/>
    </row>
    <row r="385" spans="2:11" ht="12.75">
      <c r="B385"/>
      <c r="C385"/>
      <c r="K385"/>
    </row>
    <row r="386" spans="2:11" ht="12.75">
      <c r="B386"/>
      <c r="C386"/>
      <c r="K386"/>
    </row>
    <row r="387" spans="2:11" ht="12.75">
      <c r="B387"/>
      <c r="C387"/>
      <c r="K387"/>
    </row>
    <row r="388" spans="2:11" ht="12.75">
      <c r="B388"/>
      <c r="C388"/>
      <c r="K388"/>
    </row>
    <row r="389" spans="2:11" ht="12.75">
      <c r="B389"/>
      <c r="C389"/>
      <c r="K389"/>
    </row>
    <row r="390" spans="2:11" ht="12.75">
      <c r="B390"/>
      <c r="C390"/>
      <c r="K390"/>
    </row>
    <row r="391" spans="2:11" ht="12.75">
      <c r="B391"/>
      <c r="C391"/>
      <c r="K391"/>
    </row>
    <row r="392" spans="2:11" ht="12.75">
      <c r="B392"/>
      <c r="C392"/>
      <c r="K392"/>
    </row>
    <row r="393" spans="2:11" ht="12.75">
      <c r="B393"/>
      <c r="C393"/>
      <c r="K393"/>
    </row>
    <row r="394" spans="2:11" ht="12.75">
      <c r="B394"/>
      <c r="C394"/>
      <c r="K394"/>
    </row>
    <row r="395" spans="2:11" ht="12.75">
      <c r="B395"/>
      <c r="C395"/>
      <c r="K395"/>
    </row>
    <row r="396" spans="2:11" ht="12.75">
      <c r="B396"/>
      <c r="C396"/>
      <c r="K396"/>
    </row>
    <row r="397" spans="2:11" ht="12.75">
      <c r="B397"/>
      <c r="C397"/>
      <c r="K397"/>
    </row>
    <row r="398" spans="2:11" ht="12.75">
      <c r="B398"/>
      <c r="C398"/>
      <c r="K398"/>
    </row>
    <row r="399" spans="2:11" ht="12.75">
      <c r="B399"/>
      <c r="C399"/>
      <c r="K399"/>
    </row>
    <row r="400" spans="2:11" ht="12.75">
      <c r="B400"/>
      <c r="C400"/>
      <c r="K400"/>
    </row>
    <row r="401" spans="2:11" ht="12.75">
      <c r="B401"/>
      <c r="C401"/>
      <c r="K401"/>
    </row>
    <row r="402" spans="2:11" ht="12.75">
      <c r="B402"/>
      <c r="C402"/>
      <c r="K402"/>
    </row>
    <row r="403" spans="2:11" ht="12.75">
      <c r="B403"/>
      <c r="C403"/>
      <c r="K403"/>
    </row>
    <row r="404" spans="2:11" ht="12.75">
      <c r="B404"/>
      <c r="C404"/>
      <c r="K404"/>
    </row>
    <row r="405" spans="2:11" ht="12.75">
      <c r="B405"/>
      <c r="C405"/>
      <c r="K405"/>
    </row>
    <row r="406" spans="2:11" ht="12.75">
      <c r="B406"/>
      <c r="C406"/>
      <c r="K406"/>
    </row>
    <row r="407" spans="2:11" ht="12.75">
      <c r="B407"/>
      <c r="C407"/>
      <c r="K407"/>
    </row>
    <row r="408" spans="2:11" ht="12.75">
      <c r="B408"/>
      <c r="C408"/>
      <c r="K408"/>
    </row>
    <row r="409" spans="2:11" ht="12.75">
      <c r="B409"/>
      <c r="C409"/>
      <c r="K409"/>
    </row>
    <row r="410" spans="2:11" ht="12.75">
      <c r="B410"/>
      <c r="C410"/>
      <c r="K410"/>
    </row>
    <row r="411" spans="2:11" ht="12.75">
      <c r="B411"/>
      <c r="C411"/>
      <c r="K411"/>
    </row>
    <row r="412" spans="2:11" ht="12.75">
      <c r="B412"/>
      <c r="C412"/>
      <c r="K412"/>
    </row>
    <row r="413" spans="2:11" ht="12.75">
      <c r="B413"/>
      <c r="C413"/>
      <c r="K413"/>
    </row>
    <row r="414" spans="2:11" ht="12.75">
      <c r="B414"/>
      <c r="C414"/>
      <c r="K414"/>
    </row>
    <row r="415" spans="2:11" ht="12.75">
      <c r="B415"/>
      <c r="C415"/>
      <c r="K415"/>
    </row>
    <row r="416" spans="2:11" ht="12.75">
      <c r="B416"/>
      <c r="C416"/>
      <c r="K416"/>
    </row>
    <row r="417" spans="2:11" ht="12.75">
      <c r="B417"/>
      <c r="C417"/>
      <c r="K417"/>
    </row>
    <row r="418" spans="2:11" ht="12.75">
      <c r="B418"/>
      <c r="C418"/>
      <c r="K418"/>
    </row>
    <row r="419" spans="2:11" ht="12.75">
      <c r="B419"/>
      <c r="C419"/>
      <c r="K419"/>
    </row>
    <row r="420" spans="2:11" ht="12.75">
      <c r="B420"/>
      <c r="C420"/>
      <c r="K420"/>
    </row>
    <row r="421" spans="2:11" ht="12.75">
      <c r="B421"/>
      <c r="C421"/>
      <c r="K421"/>
    </row>
    <row r="422" spans="2:11" ht="12.75">
      <c r="B422"/>
      <c r="C422"/>
      <c r="K422"/>
    </row>
    <row r="423" spans="2:11" ht="12.75">
      <c r="B423"/>
      <c r="C423"/>
      <c r="K423"/>
    </row>
    <row r="424" spans="2:11" ht="12.75">
      <c r="B424"/>
      <c r="C424"/>
      <c r="K424"/>
    </row>
    <row r="425" spans="2:11" ht="12.75">
      <c r="B425"/>
      <c r="C425"/>
      <c r="K425"/>
    </row>
    <row r="426" spans="2:11" ht="12.75">
      <c r="B426"/>
      <c r="C426"/>
      <c r="K426"/>
    </row>
    <row r="427" spans="2:11" ht="12.75">
      <c r="B427"/>
      <c r="C427"/>
      <c r="K427"/>
    </row>
    <row r="428" spans="2:11" ht="12.75">
      <c r="B428"/>
      <c r="C428"/>
      <c r="K428"/>
    </row>
    <row r="429" spans="2:11" ht="12.75">
      <c r="B429"/>
      <c r="C429"/>
      <c r="K429"/>
    </row>
    <row r="430" spans="2:11" ht="12.75">
      <c r="B430"/>
      <c r="C430"/>
      <c r="K430"/>
    </row>
    <row r="431" spans="2:11" ht="12.75">
      <c r="B431"/>
      <c r="C431"/>
      <c r="K431"/>
    </row>
    <row r="432" spans="2:11" ht="12.75">
      <c r="B432"/>
      <c r="C432"/>
      <c r="K432"/>
    </row>
    <row r="433" spans="2:11" ht="12.75">
      <c r="B433"/>
      <c r="C433"/>
      <c r="K433"/>
    </row>
    <row r="434" spans="2:11" ht="12.75">
      <c r="B434"/>
      <c r="C434"/>
      <c r="K434"/>
    </row>
    <row r="435" spans="2:11" ht="12.75">
      <c r="B435"/>
      <c r="C435"/>
      <c r="K435"/>
    </row>
    <row r="436" spans="2:11" ht="12.75">
      <c r="B436"/>
      <c r="C436"/>
      <c r="K436"/>
    </row>
    <row r="437" spans="2:11" ht="12.75">
      <c r="B437"/>
      <c r="C437"/>
      <c r="K437"/>
    </row>
    <row r="438" spans="2:11" ht="12.75">
      <c r="B438"/>
      <c r="C438"/>
      <c r="K438"/>
    </row>
    <row r="439" spans="2:11" ht="12.75">
      <c r="B439"/>
      <c r="C439"/>
      <c r="K439"/>
    </row>
    <row r="440" spans="2:11" ht="12.75">
      <c r="B440"/>
      <c r="C440"/>
      <c r="K440"/>
    </row>
    <row r="441" spans="2:11" ht="12.75">
      <c r="B441"/>
      <c r="C441"/>
      <c r="K441"/>
    </row>
    <row r="442" spans="2:11" ht="12.75">
      <c r="B442"/>
      <c r="C442"/>
      <c r="K442"/>
    </row>
    <row r="443" spans="2:11" ht="12.75">
      <c r="B443"/>
      <c r="C443"/>
      <c r="K443"/>
    </row>
    <row r="444" spans="2:11" ht="12.75">
      <c r="B444"/>
      <c r="C444"/>
      <c r="K444"/>
    </row>
    <row r="445" spans="2:11" ht="12.75">
      <c r="B445"/>
      <c r="C445"/>
      <c r="K445"/>
    </row>
    <row r="446" spans="2:11" ht="12.75">
      <c r="B446"/>
      <c r="C446"/>
      <c r="K446"/>
    </row>
    <row r="447" spans="2:11" ht="12.75">
      <c r="B447"/>
      <c r="C447"/>
      <c r="K447"/>
    </row>
    <row r="448" spans="2:11" ht="12.75">
      <c r="B448"/>
      <c r="C448"/>
      <c r="K448"/>
    </row>
    <row r="449" spans="2:11" ht="12.75">
      <c r="B449"/>
      <c r="C449"/>
      <c r="K449"/>
    </row>
    <row r="450" spans="2:11" ht="12.75">
      <c r="B450"/>
      <c r="C450"/>
      <c r="K450"/>
    </row>
    <row r="451" spans="2:11" ht="12.75">
      <c r="B451"/>
      <c r="C451"/>
      <c r="K451"/>
    </row>
    <row r="452" spans="2:11" ht="12.75">
      <c r="B452"/>
      <c r="C452"/>
      <c r="K452"/>
    </row>
    <row r="453" spans="2:11" ht="12.75">
      <c r="B453"/>
      <c r="C453"/>
      <c r="K453"/>
    </row>
    <row r="454" spans="2:11" ht="12.75">
      <c r="B454"/>
      <c r="C454"/>
      <c r="K454"/>
    </row>
    <row r="455" spans="2:11" ht="12.75">
      <c r="B455"/>
      <c r="C455"/>
      <c r="K455"/>
    </row>
    <row r="456" spans="2:11" ht="12.75">
      <c r="B456"/>
      <c r="C456"/>
      <c r="K456"/>
    </row>
    <row r="457" spans="2:11" ht="12.75">
      <c r="B457"/>
      <c r="C457"/>
      <c r="K457"/>
    </row>
    <row r="458" spans="2:11" ht="12.75">
      <c r="B458"/>
      <c r="C458"/>
      <c r="K458"/>
    </row>
    <row r="459" spans="2:11" ht="12.75">
      <c r="B459"/>
      <c r="C459"/>
      <c r="K459"/>
    </row>
    <row r="460" spans="2:11" ht="12.75">
      <c r="B460"/>
      <c r="C460"/>
      <c r="K460"/>
    </row>
    <row r="461" spans="2:11" ht="12.75">
      <c r="B461"/>
      <c r="C461"/>
      <c r="K461"/>
    </row>
    <row r="462" spans="2:11" ht="12.75">
      <c r="B462"/>
      <c r="C462"/>
      <c r="K462"/>
    </row>
    <row r="463" spans="2:11" ht="12.75">
      <c r="B463"/>
      <c r="C463"/>
      <c r="K463"/>
    </row>
    <row r="464" spans="2:11" ht="12.75">
      <c r="B464"/>
      <c r="C464"/>
      <c r="K464"/>
    </row>
    <row r="465" spans="2:11" ht="12.75">
      <c r="B465"/>
      <c r="C465"/>
      <c r="K465"/>
    </row>
    <row r="466" spans="2:11" ht="12.75">
      <c r="B466"/>
      <c r="C466"/>
      <c r="K466"/>
    </row>
    <row r="467" spans="2:11" ht="12.75">
      <c r="B467"/>
      <c r="C467"/>
      <c r="K467"/>
    </row>
    <row r="468" spans="2:11" ht="12.75">
      <c r="B468"/>
      <c r="C468"/>
      <c r="K468"/>
    </row>
    <row r="469" spans="2:11" ht="12.75">
      <c r="B469"/>
      <c r="C469"/>
      <c r="K469"/>
    </row>
    <row r="470" spans="2:11" ht="12.75">
      <c r="B470"/>
      <c r="C470"/>
      <c r="K470"/>
    </row>
    <row r="471" spans="2:11" ht="12.75">
      <c r="B471"/>
      <c r="C471"/>
      <c r="K471"/>
    </row>
    <row r="472" spans="2:11" ht="12.75">
      <c r="B472"/>
      <c r="C472"/>
      <c r="K472"/>
    </row>
    <row r="473" spans="2:11" ht="12.75">
      <c r="B473"/>
      <c r="C473"/>
      <c r="K473"/>
    </row>
    <row r="474" spans="2:11" ht="12.75">
      <c r="B474"/>
      <c r="C474"/>
      <c r="K474"/>
    </row>
    <row r="475" spans="3:11" ht="12.75">
      <c r="C475"/>
      <c r="D475" s="27"/>
      <c r="K475"/>
    </row>
    <row r="476" spans="3:11" ht="12.75">
      <c r="C476"/>
      <c r="D476" s="27"/>
      <c r="K476"/>
    </row>
    <row r="477" spans="3:11" ht="12.75">
      <c r="C477"/>
      <c r="D477" s="27"/>
      <c r="K477"/>
    </row>
    <row r="478" spans="3:11" ht="12.75">
      <c r="C478"/>
      <c r="D478" s="27"/>
      <c r="K478"/>
    </row>
    <row r="479" spans="3:11" ht="12.75">
      <c r="C479"/>
      <c r="D479" s="27"/>
      <c r="K479"/>
    </row>
    <row r="480" spans="3:11" ht="12.75">
      <c r="C480"/>
      <c r="D480" s="27"/>
      <c r="K480"/>
    </row>
    <row r="481" spans="3:11" ht="12.75">
      <c r="C481"/>
      <c r="D481" s="27"/>
      <c r="K481"/>
    </row>
    <row r="482" spans="3:11" ht="12.75">
      <c r="C482"/>
      <c r="D482" s="27"/>
      <c r="K482"/>
    </row>
    <row r="483" spans="3:11" ht="12.75">
      <c r="C483"/>
      <c r="D483" s="27"/>
      <c r="K483"/>
    </row>
    <row r="484" spans="3:11" ht="12.75">
      <c r="C484"/>
      <c r="D484" s="27"/>
      <c r="K484"/>
    </row>
    <row r="485" spans="3:11" ht="12.75">
      <c r="C485"/>
      <c r="D485" s="27"/>
      <c r="K485"/>
    </row>
    <row r="486" spans="3:11" ht="12.75">
      <c r="C486"/>
      <c r="D486" s="27"/>
      <c r="K486"/>
    </row>
    <row r="487" spans="3:11" ht="12.75">
      <c r="C487"/>
      <c r="D487" s="27"/>
      <c r="K487"/>
    </row>
    <row r="488" spans="3:11" ht="12.75">
      <c r="C488"/>
      <c r="D488" s="27"/>
      <c r="K488"/>
    </row>
    <row r="489" spans="3:11" ht="12.75">
      <c r="C489"/>
      <c r="D489" s="27"/>
      <c r="K489"/>
    </row>
    <row r="490" spans="3:11" ht="12.75">
      <c r="C490"/>
      <c r="D490" s="27"/>
      <c r="K490"/>
    </row>
    <row r="491" spans="3:11" ht="12.75">
      <c r="C491"/>
      <c r="D491" s="27"/>
      <c r="K491"/>
    </row>
    <row r="492" spans="3:11" ht="12.75">
      <c r="C492"/>
      <c r="D492" s="27"/>
      <c r="K492"/>
    </row>
    <row r="493" spans="3:11" ht="12.75">
      <c r="C493"/>
      <c r="D493" s="27"/>
      <c r="K493"/>
    </row>
    <row r="494" spans="3:11" ht="12.75">
      <c r="C494"/>
      <c r="D494" s="27"/>
      <c r="K494"/>
    </row>
    <row r="495" spans="3:11" ht="12.75">
      <c r="C495"/>
      <c r="D495" s="27"/>
      <c r="K495"/>
    </row>
    <row r="496" spans="3:11" ht="12.75">
      <c r="C496"/>
      <c r="D496" s="27"/>
      <c r="K496"/>
    </row>
    <row r="497" spans="3:11" ht="12.75">
      <c r="C497"/>
      <c r="D497" s="27"/>
      <c r="K497"/>
    </row>
    <row r="498" spans="3:11" ht="12.75">
      <c r="C498"/>
      <c r="D498" s="27"/>
      <c r="K498"/>
    </row>
    <row r="499" spans="3:11" ht="12.75">
      <c r="C499"/>
      <c r="D499" s="27"/>
      <c r="K499"/>
    </row>
    <row r="500" spans="3:11" ht="12.75">
      <c r="C500"/>
      <c r="D500" s="27"/>
      <c r="K500"/>
    </row>
    <row r="501" spans="3:11" ht="12.75">
      <c r="C501"/>
      <c r="D501" s="27"/>
      <c r="K501"/>
    </row>
    <row r="502" spans="3:11" ht="12.75">
      <c r="C502"/>
      <c r="D502" s="27"/>
      <c r="K502"/>
    </row>
    <row r="503" spans="3:11" ht="12.75">
      <c r="C503"/>
      <c r="D503" s="27"/>
      <c r="K503"/>
    </row>
    <row r="504" spans="3:11" ht="12.75">
      <c r="C504"/>
      <c r="D504" s="27"/>
      <c r="K504"/>
    </row>
    <row r="505" spans="3:11" ht="12.75">
      <c r="C505"/>
      <c r="D505" s="27"/>
      <c r="K505"/>
    </row>
    <row r="506" spans="3:11" ht="12.75">
      <c r="C506"/>
      <c r="D506" s="27"/>
      <c r="K506"/>
    </row>
    <row r="507" spans="3:11" ht="12.75">
      <c r="C507"/>
      <c r="D507" s="27"/>
      <c r="K507"/>
    </row>
    <row r="508" spans="3:11" ht="12.75">
      <c r="C508"/>
      <c r="D508" s="27"/>
      <c r="K508"/>
    </row>
    <row r="509" spans="3:11" ht="12.75">
      <c r="C509"/>
      <c r="D509" s="27"/>
      <c r="K509"/>
    </row>
    <row r="510" spans="3:11" ht="12.75">
      <c r="C510"/>
      <c r="D510" s="27"/>
      <c r="K510"/>
    </row>
    <row r="511" spans="3:11" ht="12.75">
      <c r="C511"/>
      <c r="D511" s="27"/>
      <c r="K511"/>
    </row>
    <row r="512" spans="3:11" ht="12.75">
      <c r="C512"/>
      <c r="D512" s="27"/>
      <c r="K512"/>
    </row>
    <row r="513" spans="3:11" ht="12.75">
      <c r="C513"/>
      <c r="D513" s="27"/>
      <c r="K513"/>
    </row>
    <row r="514" spans="3:11" ht="12.75">
      <c r="C514"/>
      <c r="D514" s="27"/>
      <c r="K514"/>
    </row>
    <row r="515" spans="3:11" ht="12.75">
      <c r="C515"/>
      <c r="D515" s="27"/>
      <c r="K515"/>
    </row>
    <row r="516" spans="3:11" ht="12.75">
      <c r="C516"/>
      <c r="D516" s="27"/>
      <c r="K516"/>
    </row>
    <row r="517" spans="3:11" ht="12.75">
      <c r="C517"/>
      <c r="D517" s="27"/>
      <c r="K517"/>
    </row>
    <row r="518" spans="3:11" ht="12.75">
      <c r="C518"/>
      <c r="D518" s="27"/>
      <c r="K518"/>
    </row>
    <row r="519" spans="3:11" ht="12.75">
      <c r="C519"/>
      <c r="D519" s="27"/>
      <c r="K519"/>
    </row>
    <row r="520" spans="3:11" ht="12.75">
      <c r="C520"/>
      <c r="D520" s="27"/>
      <c r="K520"/>
    </row>
    <row r="521" spans="3:11" ht="12.75">
      <c r="C521"/>
      <c r="D521" s="27"/>
      <c r="K521"/>
    </row>
    <row r="522" spans="3:11" ht="12.75">
      <c r="C522"/>
      <c r="D522" s="27"/>
      <c r="K522"/>
    </row>
    <row r="523" spans="3:11" ht="12.75">
      <c r="C523"/>
      <c r="D523" s="27"/>
      <c r="K523"/>
    </row>
    <row r="524" spans="3:11" ht="12.75">
      <c r="C524"/>
      <c r="D524" s="27"/>
      <c r="K524"/>
    </row>
    <row r="525" spans="3:11" ht="12.75">
      <c r="C525"/>
      <c r="D525" s="27"/>
      <c r="K525"/>
    </row>
    <row r="526" spans="3:11" ht="12.75">
      <c r="C526"/>
      <c r="D526" s="27"/>
      <c r="K526"/>
    </row>
    <row r="527" spans="3:11" ht="12.75">
      <c r="C527"/>
      <c r="D527" s="27"/>
      <c r="K527"/>
    </row>
    <row r="528" spans="3:11" ht="12.75">
      <c r="C528"/>
      <c r="D528" s="27"/>
      <c r="K528"/>
    </row>
    <row r="529" spans="3:11" ht="12.75">
      <c r="C529"/>
      <c r="D529" s="27"/>
      <c r="K529"/>
    </row>
    <row r="530" spans="3:11" ht="12.75">
      <c r="C530"/>
      <c r="D530" s="27"/>
      <c r="K530"/>
    </row>
    <row r="531" spans="3:11" ht="12.75">
      <c r="C531"/>
      <c r="D531" s="27"/>
      <c r="K531"/>
    </row>
    <row r="532" spans="3:11" ht="12.75">
      <c r="C532"/>
      <c r="D532" s="27"/>
      <c r="K532"/>
    </row>
    <row r="533" spans="3:11" ht="12.75">
      <c r="C533"/>
      <c r="D533" s="27"/>
      <c r="K533"/>
    </row>
    <row r="534" spans="3:11" ht="12.75">
      <c r="C534"/>
      <c r="D534" s="27"/>
      <c r="K534"/>
    </row>
    <row r="535" spans="3:11" ht="12.75">
      <c r="C535"/>
      <c r="D535" s="27"/>
      <c r="K535"/>
    </row>
    <row r="536" spans="3:11" ht="12.75">
      <c r="C536"/>
      <c r="D536" s="27"/>
      <c r="K536"/>
    </row>
    <row r="537" spans="3:11" ht="12.75">
      <c r="C537"/>
      <c r="D537" s="27"/>
      <c r="K537"/>
    </row>
    <row r="538" spans="3:11" ht="12.75">
      <c r="C538"/>
      <c r="D538" s="27"/>
      <c r="K538"/>
    </row>
    <row r="539" spans="3:11" ht="12.75">
      <c r="C539"/>
      <c r="D539" s="27"/>
      <c r="K539"/>
    </row>
    <row r="540" spans="3:11" ht="12.75">
      <c r="C540"/>
      <c r="D540" s="27"/>
      <c r="K540"/>
    </row>
    <row r="541" spans="3:11" ht="12.75">
      <c r="C541"/>
      <c r="D541" s="27"/>
      <c r="K541"/>
    </row>
    <row r="542" spans="3:11" ht="12.75">
      <c r="C542"/>
      <c r="D542" s="27"/>
      <c r="K542"/>
    </row>
    <row r="543" spans="3:11" ht="12.75">
      <c r="C543"/>
      <c r="D543" s="27"/>
      <c r="K543"/>
    </row>
    <row r="544" spans="3:11" ht="12.75">
      <c r="C544"/>
      <c r="D544" s="27"/>
      <c r="K544"/>
    </row>
    <row r="545" spans="3:11" ht="12.75">
      <c r="C545"/>
      <c r="D545" s="27"/>
      <c r="K545"/>
    </row>
    <row r="546" spans="3:11" ht="12.75">
      <c r="C546"/>
      <c r="D546" s="27"/>
      <c r="K546"/>
    </row>
    <row r="547" spans="3:11" ht="12.75">
      <c r="C547"/>
      <c r="D547" s="27"/>
      <c r="K547"/>
    </row>
    <row r="548" spans="3:11" ht="12.75">
      <c r="C548"/>
      <c r="D548" s="27"/>
      <c r="K548"/>
    </row>
    <row r="549" spans="3:11" ht="12.75">
      <c r="C549"/>
      <c r="D549" s="27"/>
      <c r="K549"/>
    </row>
    <row r="550" spans="3:11" ht="12.75">
      <c r="C550"/>
      <c r="D550" s="27"/>
      <c r="K550"/>
    </row>
    <row r="551" spans="3:11" ht="12.75">
      <c r="C551"/>
      <c r="D551" s="27"/>
      <c r="K551"/>
    </row>
    <row r="552" spans="3:11" ht="12.75">
      <c r="C552"/>
      <c r="D552" s="27"/>
      <c r="K552"/>
    </row>
    <row r="553" spans="3:11" ht="12.75">
      <c r="C553"/>
      <c r="D553" s="27"/>
      <c r="K553"/>
    </row>
    <row r="554" spans="3:11" ht="12.75">
      <c r="C554"/>
      <c r="D554" s="27"/>
      <c r="K554"/>
    </row>
    <row r="555" spans="3:11" ht="12.75">
      <c r="C555"/>
      <c r="D555" s="27"/>
      <c r="K555"/>
    </row>
    <row r="556" spans="3:11" ht="12.75">
      <c r="C556"/>
      <c r="D556" s="27"/>
      <c r="K556"/>
    </row>
    <row r="557" spans="3:11" ht="12.75">
      <c r="C557"/>
      <c r="D557" s="27"/>
      <c r="K557"/>
    </row>
    <row r="558" spans="3:11" ht="12.75">
      <c r="C558"/>
      <c r="D558" s="27"/>
      <c r="K558"/>
    </row>
    <row r="559" spans="3:11" ht="12.75">
      <c r="C559"/>
      <c r="D559" s="27"/>
      <c r="K559"/>
    </row>
    <row r="560" spans="3:11" ht="12.75">
      <c r="C560"/>
      <c r="D560" s="27"/>
      <c r="K560"/>
    </row>
    <row r="561" spans="3:11" ht="12.75">
      <c r="C561"/>
      <c r="D561" s="27"/>
      <c r="K561"/>
    </row>
    <row r="562" spans="3:11" ht="12.75">
      <c r="C562"/>
      <c r="D562" s="27"/>
      <c r="K562"/>
    </row>
    <row r="563" spans="3:11" ht="12.75">
      <c r="C563"/>
      <c r="D563" s="27"/>
      <c r="K563"/>
    </row>
    <row r="564" spans="3:11" ht="12.75">
      <c r="C564"/>
      <c r="D564" s="27"/>
      <c r="K564"/>
    </row>
    <row r="565" spans="3:11" ht="12.75">
      <c r="C565"/>
      <c r="D565" s="27"/>
      <c r="K565"/>
    </row>
    <row r="566" spans="3:11" ht="12.75">
      <c r="C566"/>
      <c r="D566" s="27"/>
      <c r="K566"/>
    </row>
    <row r="567" spans="3:11" ht="12.75">
      <c r="C567"/>
      <c r="D567" s="27"/>
      <c r="K567"/>
    </row>
    <row r="568" spans="3:11" ht="12.75">
      <c r="C568"/>
      <c r="D568" s="27"/>
      <c r="K568"/>
    </row>
    <row r="569" spans="3:11" ht="12.75">
      <c r="C569"/>
      <c r="D569" s="27"/>
      <c r="K569"/>
    </row>
    <row r="570" spans="3:11" ht="12.75">
      <c r="C570"/>
      <c r="D570" s="27"/>
      <c r="K570"/>
    </row>
    <row r="571" spans="3:11" ht="12.75">
      <c r="C571"/>
      <c r="D571" s="27"/>
      <c r="K571"/>
    </row>
    <row r="572" spans="3:11" ht="12.75">
      <c r="C572"/>
      <c r="D572" s="27"/>
      <c r="K572"/>
    </row>
    <row r="573" spans="3:11" ht="12.75">
      <c r="C573"/>
      <c r="D573" s="27"/>
      <c r="K573"/>
    </row>
    <row r="574" spans="3:11" ht="12.75">
      <c r="C574"/>
      <c r="D574" s="27"/>
      <c r="K574"/>
    </row>
    <row r="575" spans="3:11" ht="12.75">
      <c r="C575"/>
      <c r="D575" s="27"/>
      <c r="K575"/>
    </row>
    <row r="576" spans="3:11" ht="12.75">
      <c r="C576"/>
      <c r="D576" s="27"/>
      <c r="K576"/>
    </row>
    <row r="577" spans="3:11" ht="12.75">
      <c r="C577"/>
      <c r="D577" s="27"/>
      <c r="K577"/>
    </row>
    <row r="578" spans="3:11" ht="12.75">
      <c r="C578"/>
      <c r="D578" s="27"/>
      <c r="K578"/>
    </row>
    <row r="579" spans="3:11" ht="12.75">
      <c r="C579"/>
      <c r="D579" s="27"/>
      <c r="K579"/>
    </row>
    <row r="580" spans="3:11" ht="12.75">
      <c r="C580"/>
      <c r="D580" s="27"/>
      <c r="K580"/>
    </row>
    <row r="581" spans="3:11" ht="12.75">
      <c r="C581"/>
      <c r="D581" s="27"/>
      <c r="K581"/>
    </row>
    <row r="582" spans="3:11" ht="12.75">
      <c r="C582"/>
      <c r="D582" s="27"/>
      <c r="K582"/>
    </row>
    <row r="583" spans="3:11" ht="12.75">
      <c r="C583"/>
      <c r="D583" s="27"/>
      <c r="K583"/>
    </row>
    <row r="584" spans="3:11" ht="12.75">
      <c r="C584"/>
      <c r="D584" s="27"/>
      <c r="K584"/>
    </row>
    <row r="585" spans="3:11" ht="12.75">
      <c r="C585"/>
      <c r="D585" s="27"/>
      <c r="K585"/>
    </row>
    <row r="586" spans="3:11" ht="12.75">
      <c r="C586"/>
      <c r="D586" s="27"/>
      <c r="K586"/>
    </row>
    <row r="587" spans="3:11" ht="12.75">
      <c r="C587"/>
      <c r="D587" s="27"/>
      <c r="K587"/>
    </row>
    <row r="588" spans="3:11" ht="12.75">
      <c r="C588"/>
      <c r="D588" s="27"/>
      <c r="K588"/>
    </row>
    <row r="589" spans="3:11" ht="12.75">
      <c r="C589"/>
      <c r="D589" s="27"/>
      <c r="K589"/>
    </row>
    <row r="590" spans="3:11" ht="12.75">
      <c r="C590"/>
      <c r="D590" s="27"/>
      <c r="K590"/>
    </row>
    <row r="591" spans="3:11" ht="12.75">
      <c r="C591"/>
      <c r="D591" s="27"/>
      <c r="K591"/>
    </row>
    <row r="592" spans="3:11" ht="12.75">
      <c r="C592"/>
      <c r="D592" s="27"/>
      <c r="K592"/>
    </row>
    <row r="593" spans="3:11" ht="12.75">
      <c r="C593"/>
      <c r="D593" s="27"/>
      <c r="K593"/>
    </row>
    <row r="594" spans="3:11" ht="12.75">
      <c r="C594"/>
      <c r="D594" s="27"/>
      <c r="K594"/>
    </row>
    <row r="595" spans="3:11" ht="12.75">
      <c r="C595"/>
      <c r="D595" s="27"/>
      <c r="K595"/>
    </row>
    <row r="596" spans="3:11" ht="12.75">
      <c r="C596"/>
      <c r="D596" s="27"/>
      <c r="K596"/>
    </row>
    <row r="597" spans="3:11" ht="12.75">
      <c r="C597"/>
      <c r="D597" s="27"/>
      <c r="K597"/>
    </row>
    <row r="598" spans="3:11" ht="12.75">
      <c r="C598"/>
      <c r="D598" s="27"/>
      <c r="K598"/>
    </row>
    <row r="599" spans="3:11" ht="12.75">
      <c r="C599"/>
      <c r="D599" s="27"/>
      <c r="K599"/>
    </row>
    <row r="600" spans="3:11" ht="12.75">
      <c r="C600"/>
      <c r="D600" s="27"/>
      <c r="K600"/>
    </row>
    <row r="601" spans="3:11" ht="12.75">
      <c r="C601"/>
      <c r="D601" s="27"/>
      <c r="K601"/>
    </row>
    <row r="602" spans="3:11" ht="12.75">
      <c r="C602"/>
      <c r="D602" s="27"/>
      <c r="K602"/>
    </row>
    <row r="603" spans="3:11" ht="12.75">
      <c r="C603"/>
      <c r="D603" s="27"/>
      <c r="K603"/>
    </row>
    <row r="604" spans="3:11" ht="12.75">
      <c r="C604"/>
      <c r="D604" s="27"/>
      <c r="K604"/>
    </row>
    <row r="605" spans="3:11" ht="12.75">
      <c r="C605"/>
      <c r="D605" s="27"/>
      <c r="K605"/>
    </row>
    <row r="606" spans="3:11" ht="12.75">
      <c r="C606"/>
      <c r="D606" s="27"/>
      <c r="K606"/>
    </row>
    <row r="607" spans="3:11" ht="12.75">
      <c r="C607"/>
      <c r="D607" s="27"/>
      <c r="K607"/>
    </row>
    <row r="608" spans="3:11" ht="12.75">
      <c r="C608"/>
      <c r="D608" s="27"/>
      <c r="K608"/>
    </row>
    <row r="609" spans="3:11" ht="12.75">
      <c r="C609"/>
      <c r="D609" s="27"/>
      <c r="K609"/>
    </row>
    <row r="610" spans="3:11" ht="12.75">
      <c r="C610"/>
      <c r="D610" s="27"/>
      <c r="K610"/>
    </row>
    <row r="611" spans="3:11" ht="12.75">
      <c r="C611"/>
      <c r="D611" s="27"/>
      <c r="K611"/>
    </row>
    <row r="612" spans="3:11" ht="12.75">
      <c r="C612"/>
      <c r="D612" s="27"/>
      <c r="K612"/>
    </row>
    <row r="613" spans="3:11" ht="12.75">
      <c r="C613"/>
      <c r="D613" s="27"/>
      <c r="K613"/>
    </row>
    <row r="614" spans="3:11" ht="12.75">
      <c r="C614"/>
      <c r="D614" s="27"/>
      <c r="K614"/>
    </row>
    <row r="615" spans="3:11" ht="12.75">
      <c r="C615"/>
      <c r="D615" s="27"/>
      <c r="K615"/>
    </row>
    <row r="616" spans="3:11" ht="12.75">
      <c r="C616"/>
      <c r="D616" s="27"/>
      <c r="K616"/>
    </row>
    <row r="617" spans="3:11" ht="12.75">
      <c r="C617"/>
      <c r="D617" s="27"/>
      <c r="K617"/>
    </row>
    <row r="618" spans="3:11" ht="12.75">
      <c r="C618"/>
      <c r="D618" s="27"/>
      <c r="K618"/>
    </row>
    <row r="619" spans="3:11" ht="12.75">
      <c r="C619"/>
      <c r="D619" s="27"/>
      <c r="K619"/>
    </row>
    <row r="620" spans="3:11" ht="12.75">
      <c r="C620"/>
      <c r="D620" s="27"/>
      <c r="K620"/>
    </row>
    <row r="621" spans="3:11" ht="12.75">
      <c r="C621"/>
      <c r="D621" s="27"/>
      <c r="K621"/>
    </row>
    <row r="622" spans="3:11" ht="12.75">
      <c r="C622"/>
      <c r="D622" s="27"/>
      <c r="K622"/>
    </row>
    <row r="623" spans="3:11" ht="12.75">
      <c r="C623"/>
      <c r="D623" s="27"/>
      <c r="K623"/>
    </row>
    <row r="624" spans="3:11" ht="12.75">
      <c r="C624"/>
      <c r="D624" s="27"/>
      <c r="K624"/>
    </row>
    <row r="625" spans="3:11" ht="12.75">
      <c r="C625"/>
      <c r="D625" s="27"/>
      <c r="K625"/>
    </row>
    <row r="626" spans="3:11" ht="12.75">
      <c r="C626"/>
      <c r="D626" s="27"/>
      <c r="K626"/>
    </row>
    <row r="627" spans="3:11" ht="12.75">
      <c r="C627"/>
      <c r="D627" s="27"/>
      <c r="K627"/>
    </row>
    <row r="628" spans="3:11" ht="12.75">
      <c r="C628"/>
      <c r="D628" s="27"/>
      <c r="K628"/>
    </row>
    <row r="629" spans="3:11" ht="12.75">
      <c r="C629"/>
      <c r="D629" s="27"/>
      <c r="K629"/>
    </row>
    <row r="630" spans="3:11" ht="12.75">
      <c r="C630"/>
      <c r="D630" s="27"/>
      <c r="K630"/>
    </row>
    <row r="631" spans="3:11" ht="12.75">
      <c r="C631"/>
      <c r="D631" s="27"/>
      <c r="K631"/>
    </row>
    <row r="632" spans="3:11" ht="12.75">
      <c r="C632"/>
      <c r="D632" s="27"/>
      <c r="K632"/>
    </row>
    <row r="633" spans="3:11" ht="12.75">
      <c r="C633"/>
      <c r="D633" s="27"/>
      <c r="K633"/>
    </row>
    <row r="634" spans="3:11" ht="12.75">
      <c r="C634"/>
      <c r="D634" s="27"/>
      <c r="K634"/>
    </row>
    <row r="635" spans="3:11" ht="12.75">
      <c r="C635"/>
      <c r="D635" s="27"/>
      <c r="K635"/>
    </row>
    <row r="636" spans="3:11" ht="12.75">
      <c r="C636"/>
      <c r="D636" s="27"/>
      <c r="K636"/>
    </row>
    <row r="637" spans="3:11" ht="12.75">
      <c r="C637"/>
      <c r="D637" s="27"/>
      <c r="K637"/>
    </row>
    <row r="638" spans="3:11" ht="12.75">
      <c r="C638"/>
      <c r="D638" s="27"/>
      <c r="K638"/>
    </row>
    <row r="639" spans="3:11" ht="12.75">
      <c r="C639"/>
      <c r="D639" s="27"/>
      <c r="K639"/>
    </row>
    <row r="640" spans="3:11" ht="12.75">
      <c r="C640"/>
      <c r="D640" s="27"/>
      <c r="K640"/>
    </row>
    <row r="641" spans="3:11" ht="12.75">
      <c r="C641"/>
      <c r="D641" s="27"/>
      <c r="K641"/>
    </row>
    <row r="642" spans="3:11" ht="12.75">
      <c r="C642"/>
      <c r="D642" s="27"/>
      <c r="K642"/>
    </row>
    <row r="643" spans="3:11" ht="12.75">
      <c r="C643"/>
      <c r="D643" s="27"/>
      <c r="K643"/>
    </row>
    <row r="644" spans="3:11" ht="12.75">
      <c r="C644"/>
      <c r="D644" s="27"/>
      <c r="K644"/>
    </row>
    <row r="645" spans="3:11" ht="12.75">
      <c r="C645"/>
      <c r="D645" s="27"/>
      <c r="K645"/>
    </row>
    <row r="646" spans="3:11" ht="12.75">
      <c r="C646"/>
      <c r="D646" s="27"/>
      <c r="K646"/>
    </row>
    <row r="647" spans="3:11" ht="12.75">
      <c r="C647"/>
      <c r="D647" s="27"/>
      <c r="K647"/>
    </row>
    <row r="648" spans="3:11" ht="12.75">
      <c r="C648"/>
      <c r="D648" s="27"/>
      <c r="K648"/>
    </row>
    <row r="649" spans="3:11" ht="12.75">
      <c r="C649"/>
      <c r="D649" s="27"/>
      <c r="K649"/>
    </row>
    <row r="650" spans="3:11" ht="12.75">
      <c r="C650"/>
      <c r="D650" s="27"/>
      <c r="K650"/>
    </row>
    <row r="651" spans="3:11" ht="12.75">
      <c r="C651"/>
      <c r="D651" s="27"/>
      <c r="K651"/>
    </row>
    <row r="652" spans="3:11" ht="12.75">
      <c r="C652"/>
      <c r="D652" s="27"/>
      <c r="K652"/>
    </row>
    <row r="653" spans="3:11" ht="12.75">
      <c r="C653"/>
      <c r="D653" s="27"/>
      <c r="K653"/>
    </row>
    <row r="654" spans="3:11" ht="12.75">
      <c r="C654"/>
      <c r="D654" s="27"/>
      <c r="K654"/>
    </row>
    <row r="655" spans="3:11" ht="12.75">
      <c r="C655"/>
      <c r="D655" s="27"/>
      <c r="K655"/>
    </row>
    <row r="656" spans="3:11" ht="12.75">
      <c r="C656"/>
      <c r="D656" s="27"/>
      <c r="K656"/>
    </row>
    <row r="657" spans="3:11" ht="12.75">
      <c r="C657"/>
      <c r="D657" s="27"/>
      <c r="K657"/>
    </row>
    <row r="658" spans="3:11" ht="12.75">
      <c r="C658"/>
      <c r="D658" s="27"/>
      <c r="K658"/>
    </row>
    <row r="659" spans="3:11" ht="12.75">
      <c r="C659"/>
      <c r="D659" s="27"/>
      <c r="K659"/>
    </row>
    <row r="660" spans="3:11" ht="12.75">
      <c r="C660"/>
      <c r="D660" s="27"/>
      <c r="K660"/>
    </row>
    <row r="661" spans="3:11" ht="12.75">
      <c r="C661"/>
      <c r="D661" s="27"/>
      <c r="K661"/>
    </row>
    <row r="662" spans="3:11" ht="12.75">
      <c r="C662"/>
      <c r="D662" s="27"/>
      <c r="K662"/>
    </row>
    <row r="663" spans="3:11" ht="12.75">
      <c r="C663"/>
      <c r="D663" s="27"/>
      <c r="K663"/>
    </row>
    <row r="664" spans="3:11" ht="12.75">
      <c r="C664"/>
      <c r="D664" s="27"/>
      <c r="K664"/>
    </row>
    <row r="665" spans="3:11" ht="12.75">
      <c r="C665"/>
      <c r="D665" s="27"/>
      <c r="K665"/>
    </row>
    <row r="666" spans="3:11" ht="12.75">
      <c r="C666"/>
      <c r="D666" s="27"/>
      <c r="K666"/>
    </row>
    <row r="667" spans="3:11" ht="12.75">
      <c r="C667"/>
      <c r="D667" s="27"/>
      <c r="K667"/>
    </row>
    <row r="668" spans="3:11" ht="12.75">
      <c r="C668"/>
      <c r="D668" s="27"/>
      <c r="K668"/>
    </row>
    <row r="669" spans="3:11" ht="12.75">
      <c r="C669"/>
      <c r="D669" s="27"/>
      <c r="K669"/>
    </row>
    <row r="670" spans="3:11" ht="12.75">
      <c r="C670"/>
      <c r="D670" s="27"/>
      <c r="K670"/>
    </row>
    <row r="671" spans="3:11" ht="12.75">
      <c r="C671"/>
      <c r="D671" s="27"/>
      <c r="K671"/>
    </row>
    <row r="672" spans="3:11" ht="12.75">
      <c r="C672"/>
      <c r="D672" s="27"/>
      <c r="K672"/>
    </row>
    <row r="673" spans="3:11" ht="12.75">
      <c r="C673"/>
      <c r="D673" s="27"/>
      <c r="K673"/>
    </row>
    <row r="674" spans="3:11" ht="12.75">
      <c r="C674"/>
      <c r="D674" s="27"/>
      <c r="K674"/>
    </row>
    <row r="675" spans="3:11" ht="12.75">
      <c r="C675"/>
      <c r="D675" s="27"/>
      <c r="K675"/>
    </row>
    <row r="676" spans="3:11" ht="12.75">
      <c r="C676"/>
      <c r="D676" s="27"/>
      <c r="K676"/>
    </row>
    <row r="677" spans="3:11" ht="12.75">
      <c r="C677"/>
      <c r="D677" s="27"/>
      <c r="K677"/>
    </row>
    <row r="678" spans="3:11" ht="12.75">
      <c r="C678"/>
      <c r="D678" s="27"/>
      <c r="K678"/>
    </row>
    <row r="679" spans="3:11" ht="12.75">
      <c r="C679"/>
      <c r="D679" s="27"/>
      <c r="K679"/>
    </row>
    <row r="680" spans="3:11" ht="12.75">
      <c r="C680"/>
      <c r="D680" s="27"/>
      <c r="K680"/>
    </row>
    <row r="681" spans="3:11" ht="12.75">
      <c r="C681"/>
      <c r="D681" s="27"/>
      <c r="K681"/>
    </row>
    <row r="682" spans="3:11" ht="12.75">
      <c r="C682"/>
      <c r="D682" s="27"/>
      <c r="K682"/>
    </row>
    <row r="683" spans="3:11" ht="12.75">
      <c r="C683"/>
      <c r="D683" s="27"/>
      <c r="K683"/>
    </row>
    <row r="684" spans="3:11" ht="12.75">
      <c r="C684"/>
      <c r="D684" s="27"/>
      <c r="K684"/>
    </row>
    <row r="685" spans="3:11" ht="12.75">
      <c r="C685"/>
      <c r="D685" s="27"/>
      <c r="K685"/>
    </row>
    <row r="686" spans="3:11" ht="12.75">
      <c r="C686"/>
      <c r="D686" s="27"/>
      <c r="K686"/>
    </row>
    <row r="687" spans="3:11" ht="12.75">
      <c r="C687"/>
      <c r="D687" s="27"/>
      <c r="K687"/>
    </row>
    <row r="688" spans="3:11" ht="12.75">
      <c r="C688"/>
      <c r="D688" s="27"/>
      <c r="K688"/>
    </row>
    <row r="689" spans="3:11" ht="12.75">
      <c r="C689"/>
      <c r="D689" s="27"/>
      <c r="K689"/>
    </row>
    <row r="690" spans="3:11" ht="12.75">
      <c r="C690"/>
      <c r="D690" s="27"/>
      <c r="K690"/>
    </row>
    <row r="691" spans="3:11" ht="12.75">
      <c r="C691"/>
      <c r="D691" s="27"/>
      <c r="K691"/>
    </row>
    <row r="692" spans="3:11" ht="12.75">
      <c r="C692"/>
      <c r="D692" s="27"/>
      <c r="K692"/>
    </row>
    <row r="693" spans="3:11" ht="12.75">
      <c r="C693"/>
      <c r="D693" s="27"/>
      <c r="K693"/>
    </row>
    <row r="694" spans="3:11" ht="12.75">
      <c r="C694"/>
      <c r="D694" s="27"/>
      <c r="K694"/>
    </row>
    <row r="695" spans="3:11" ht="12.75">
      <c r="C695"/>
      <c r="D695" s="27"/>
      <c r="K695"/>
    </row>
    <row r="696" spans="3:11" ht="12.75">
      <c r="C696"/>
      <c r="D696" s="27"/>
      <c r="K696"/>
    </row>
    <row r="697" spans="3:11" ht="12.75">
      <c r="C697"/>
      <c r="D697" s="27"/>
      <c r="K697"/>
    </row>
    <row r="698" spans="3:11" ht="12.75">
      <c r="C698"/>
      <c r="D698" s="27"/>
      <c r="K698"/>
    </row>
    <row r="699" spans="3:11" ht="12.75">
      <c r="C699"/>
      <c r="D699" s="27"/>
      <c r="K699"/>
    </row>
    <row r="700" spans="3:11" ht="12.75">
      <c r="C700"/>
      <c r="D700" s="27"/>
      <c r="K700"/>
    </row>
    <row r="701" spans="3:11" ht="12.75">
      <c r="C701"/>
      <c r="D701" s="27"/>
      <c r="K701"/>
    </row>
    <row r="702" spans="3:11" ht="12.75">
      <c r="C702"/>
      <c r="D702" s="27"/>
      <c r="K702"/>
    </row>
    <row r="703" spans="3:11" ht="12.75">
      <c r="C703"/>
      <c r="D703" s="27"/>
      <c r="K703"/>
    </row>
    <row r="704" spans="3:11" ht="12.75">
      <c r="C704"/>
      <c r="D704" s="27"/>
      <c r="K704"/>
    </row>
    <row r="705" spans="3:11" ht="12.75">
      <c r="C705"/>
      <c r="D705" s="27"/>
      <c r="K705"/>
    </row>
    <row r="706" spans="3:11" ht="12.75">
      <c r="C706"/>
      <c r="D706" s="27"/>
      <c r="K706"/>
    </row>
    <row r="707" spans="3:11" ht="12.75">
      <c r="C707"/>
      <c r="D707" s="27"/>
      <c r="K707"/>
    </row>
    <row r="708" spans="3:11" ht="12.75">
      <c r="C708"/>
      <c r="D708" s="27"/>
      <c r="K708"/>
    </row>
    <row r="709" spans="3:11" ht="12.75">
      <c r="C709"/>
      <c r="D709" s="27"/>
      <c r="K709"/>
    </row>
    <row r="710" spans="3:11" ht="12.75">
      <c r="C710"/>
      <c r="D710" s="27"/>
      <c r="K710"/>
    </row>
    <row r="711" spans="3:11" ht="12.75">
      <c r="C711"/>
      <c r="D711" s="27"/>
      <c r="K711"/>
    </row>
    <row r="712" spans="3:11" ht="12.75">
      <c r="C712"/>
      <c r="D712" s="27"/>
      <c r="K712"/>
    </row>
    <row r="713" spans="3:11" ht="12.75">
      <c r="C713"/>
      <c r="D713" s="27"/>
      <c r="K713"/>
    </row>
    <row r="714" spans="3:11" ht="12.75">
      <c r="C714"/>
      <c r="D714" s="27"/>
      <c r="K714"/>
    </row>
    <row r="715" spans="3:11" ht="12.75">
      <c r="C715"/>
      <c r="D715" s="27"/>
      <c r="K715"/>
    </row>
    <row r="716" spans="3:11" ht="12.75">
      <c r="C716"/>
      <c r="D716" s="27"/>
      <c r="K716"/>
    </row>
    <row r="717" spans="3:11" ht="12.75">
      <c r="C717"/>
      <c r="D717" s="27"/>
      <c r="K717"/>
    </row>
    <row r="718" spans="3:11" ht="12.75">
      <c r="C718"/>
      <c r="D718" s="27"/>
      <c r="K718"/>
    </row>
    <row r="719" spans="3:11" ht="12.75">
      <c r="C719"/>
      <c r="D719" s="27"/>
      <c r="K719"/>
    </row>
    <row r="720" spans="3:11" ht="12.75">
      <c r="C720"/>
      <c r="D720" s="27"/>
      <c r="K720"/>
    </row>
    <row r="721" spans="3:11" ht="12.75">
      <c r="C721"/>
      <c r="D721" s="27"/>
      <c r="K721"/>
    </row>
    <row r="722" spans="3:11" ht="12.75">
      <c r="C722"/>
      <c r="D722" s="27"/>
      <c r="K722"/>
    </row>
    <row r="723" spans="3:11" ht="12.75">
      <c r="C723"/>
      <c r="D723" s="27"/>
      <c r="K723"/>
    </row>
    <row r="724" spans="3:11" ht="12.75">
      <c r="C724"/>
      <c r="D724" s="27"/>
      <c r="K724"/>
    </row>
    <row r="725" spans="3:11" ht="12.75">
      <c r="C725"/>
      <c r="D725" s="27"/>
      <c r="K725"/>
    </row>
    <row r="726" spans="3:11" ht="12.75">
      <c r="C726"/>
      <c r="D726" s="27"/>
      <c r="K726"/>
    </row>
    <row r="727" spans="3:11" ht="12.75">
      <c r="C727"/>
      <c r="D727" s="27"/>
      <c r="K727"/>
    </row>
  </sheetData>
  <mergeCells count="5">
    <mergeCell ref="A1:X1"/>
    <mergeCell ref="Q4:R4"/>
    <mergeCell ref="H4:I4"/>
    <mergeCell ref="K4:L4"/>
    <mergeCell ref="N4:O4"/>
  </mergeCells>
  <printOptions/>
  <pageMargins left="0.7874015748031497" right="0.7874015748031497" top="1.5" bottom="1.220472440944882" header="0.5118110236220472" footer="0.5118110236220472"/>
  <pageSetup horizontalDpi="300" verticalDpi="300" orientation="landscape" paperSize="9" r:id="rId1"/>
  <headerFooter alignWithMargins="0">
    <oddHeader>&amp;L
  18 ноября 2007&amp;C&amp;14Соревнования по скалолазанию
Приз РОС "Ориентир"
Итоговый протокол. Женщины</oddHeader>
    <oddFooter>&amp;C       Гл. судья
Гл. секретарь&amp;RКолчанова В.П.
Тихвинская Е.О.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37">
      <selection activeCell="G59" sqref="G59"/>
    </sheetView>
  </sheetViews>
  <sheetFormatPr defaultColWidth="9.00390625" defaultRowHeight="12.75"/>
  <cols>
    <col min="1" max="1" width="3.00390625" style="14" bestFit="1" customWidth="1"/>
    <col min="2" max="2" width="21.375" style="14" customWidth="1"/>
    <col min="3" max="4" width="6.625" style="10" hidden="1" customWidth="1"/>
    <col min="5" max="5" width="18.25390625" style="10" hidden="1" customWidth="1"/>
    <col min="6" max="6" width="15.875" style="10" hidden="1" customWidth="1"/>
    <col min="7" max="7" width="4.25390625" style="14" customWidth="1"/>
    <col min="8" max="8" width="3.25390625" style="14" customWidth="1"/>
    <col min="9" max="9" width="4.875" style="14" customWidth="1"/>
    <col min="10" max="10" width="4.75390625" style="14" customWidth="1"/>
    <col min="11" max="11" width="3.875" style="14" customWidth="1"/>
    <col min="12" max="12" width="5.25390625" style="14" customWidth="1"/>
    <col min="13" max="13" width="5.00390625" style="14" customWidth="1"/>
    <col min="14" max="14" width="3.875" style="14" customWidth="1"/>
    <col min="15" max="15" width="5.00390625" style="14" customWidth="1"/>
    <col min="16" max="16" width="5.625" style="14" customWidth="1"/>
    <col min="17" max="17" width="3.75390625" style="14" customWidth="1"/>
    <col min="18" max="18" width="5.00390625" style="14" customWidth="1"/>
    <col min="19" max="19" width="12.25390625" style="14" customWidth="1"/>
    <col min="20" max="23" width="7.125" style="14" bestFit="1" customWidth="1"/>
    <col min="24" max="16384" width="8.875" style="14" customWidth="1"/>
  </cols>
  <sheetData>
    <row r="1" spans="1:24" s="50" customFormat="1" ht="32.25" customHeight="1">
      <c r="A1" s="52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24.75" customHeight="1">
      <c r="K2" s="51" t="s">
        <v>177</v>
      </c>
    </row>
    <row r="5" spans="1:24" ht="12.75">
      <c r="A5" s="4"/>
      <c r="B5" s="4" t="s">
        <v>41</v>
      </c>
      <c r="C5" s="23" t="s">
        <v>168</v>
      </c>
      <c r="D5" s="5" t="s">
        <v>42</v>
      </c>
      <c r="E5" s="5" t="s">
        <v>43</v>
      </c>
      <c r="F5" s="5" t="s">
        <v>66</v>
      </c>
      <c r="G5" s="55" t="s">
        <v>169</v>
      </c>
      <c r="H5" s="55"/>
      <c r="I5" s="15" t="s">
        <v>152</v>
      </c>
      <c r="J5" s="55" t="s">
        <v>153</v>
      </c>
      <c r="K5" s="55"/>
      <c r="L5" s="15" t="s">
        <v>154</v>
      </c>
      <c r="M5" s="54" t="s">
        <v>155</v>
      </c>
      <c r="N5" s="54"/>
      <c r="O5" s="4" t="s">
        <v>170</v>
      </c>
      <c r="P5" s="54" t="s">
        <v>157</v>
      </c>
      <c r="Q5" s="54"/>
      <c r="R5" s="4" t="s">
        <v>158</v>
      </c>
      <c r="S5" s="4" t="s">
        <v>159</v>
      </c>
      <c r="T5" s="4" t="s">
        <v>160</v>
      </c>
      <c r="U5" s="4" t="s">
        <v>161</v>
      </c>
      <c r="V5" s="4" t="s">
        <v>162</v>
      </c>
      <c r="W5" s="4" t="s">
        <v>163</v>
      </c>
      <c r="X5" s="4" t="s">
        <v>173</v>
      </c>
    </row>
    <row r="6" spans="1:24" ht="12.75">
      <c r="A6" s="4">
        <v>1</v>
      </c>
      <c r="B6" s="6" t="s">
        <v>39</v>
      </c>
      <c r="C6" s="5">
        <v>1982</v>
      </c>
      <c r="D6" s="5">
        <v>1</v>
      </c>
      <c r="E6" s="5" t="s">
        <v>40</v>
      </c>
      <c r="F6" s="5" t="s">
        <v>40</v>
      </c>
      <c r="G6" s="4" t="s">
        <v>164</v>
      </c>
      <c r="H6" s="4"/>
      <c r="I6" s="4">
        <v>19</v>
      </c>
      <c r="J6" s="4" t="s">
        <v>164</v>
      </c>
      <c r="K6" s="4"/>
      <c r="L6" s="4">
        <v>24.5</v>
      </c>
      <c r="M6" s="4" t="s">
        <v>164</v>
      </c>
      <c r="N6" s="4"/>
      <c r="O6" s="4">
        <v>13</v>
      </c>
      <c r="P6" s="4" t="s">
        <v>164</v>
      </c>
      <c r="Q6" s="4"/>
      <c r="R6" s="4">
        <v>14</v>
      </c>
      <c r="S6" s="4">
        <f aca="true" t="shared" si="0" ref="S6:S37">PRODUCT(I6,L6,O6,R6)</f>
        <v>84721</v>
      </c>
      <c r="T6" s="28">
        <v>0.0003356481481481481</v>
      </c>
      <c r="U6" s="28">
        <v>0.00034722222222222224</v>
      </c>
      <c r="V6" s="28">
        <v>0.0002777777777777778</v>
      </c>
      <c r="W6" s="28">
        <v>0.00034722222222222224</v>
      </c>
      <c r="X6" s="28">
        <v>0.0013078703703703705</v>
      </c>
    </row>
    <row r="7" spans="1:24" ht="12.75">
      <c r="A7" s="4">
        <v>2</v>
      </c>
      <c r="B7" s="4" t="s">
        <v>107</v>
      </c>
      <c r="C7" s="5">
        <v>1988</v>
      </c>
      <c r="D7" s="5">
        <v>1</v>
      </c>
      <c r="E7" s="5" t="s">
        <v>30</v>
      </c>
      <c r="F7" s="5" t="s">
        <v>3</v>
      </c>
      <c r="G7" s="4" t="s">
        <v>164</v>
      </c>
      <c r="H7" s="4"/>
      <c r="I7" s="4">
        <v>19</v>
      </c>
      <c r="J7" s="4" t="s">
        <v>164</v>
      </c>
      <c r="K7" s="4"/>
      <c r="L7" s="4">
        <v>24.5</v>
      </c>
      <c r="M7" s="4" t="s">
        <v>164</v>
      </c>
      <c r="N7" s="4"/>
      <c r="O7" s="4">
        <v>13</v>
      </c>
      <c r="P7" s="4" t="s">
        <v>164</v>
      </c>
      <c r="Q7" s="4"/>
      <c r="R7" s="4">
        <v>14</v>
      </c>
      <c r="S7" s="4">
        <f t="shared" si="0"/>
        <v>84721</v>
      </c>
      <c r="T7" s="28">
        <v>0.00034722222222222224</v>
      </c>
      <c r="U7" s="28">
        <v>0.0003125</v>
      </c>
      <c r="V7" s="28">
        <v>0.0002777777777777778</v>
      </c>
      <c r="W7" s="28">
        <v>0.0004166666666666667</v>
      </c>
      <c r="X7" s="28">
        <v>0.0013541666666666667</v>
      </c>
    </row>
    <row r="8" spans="1:24" ht="13.5" thickBot="1">
      <c r="A8" s="21">
        <v>3</v>
      </c>
      <c r="B8" s="21" t="s">
        <v>105</v>
      </c>
      <c r="C8" s="20">
        <v>1987</v>
      </c>
      <c r="D8" s="20">
        <v>1</v>
      </c>
      <c r="E8" s="20" t="s">
        <v>30</v>
      </c>
      <c r="F8" s="20" t="s">
        <v>3</v>
      </c>
      <c r="G8" s="21" t="s">
        <v>164</v>
      </c>
      <c r="H8" s="21"/>
      <c r="I8" s="21">
        <v>19</v>
      </c>
      <c r="J8" s="21" t="s">
        <v>164</v>
      </c>
      <c r="K8" s="21"/>
      <c r="L8" s="21">
        <v>24.5</v>
      </c>
      <c r="M8" s="21" t="s">
        <v>164</v>
      </c>
      <c r="N8" s="21"/>
      <c r="O8" s="21">
        <v>13</v>
      </c>
      <c r="P8" s="21" t="s">
        <v>164</v>
      </c>
      <c r="Q8" s="21"/>
      <c r="R8" s="21">
        <v>14</v>
      </c>
      <c r="S8" s="21">
        <f t="shared" si="0"/>
        <v>84721</v>
      </c>
      <c r="T8" s="43">
        <v>0.0004629629629629629</v>
      </c>
      <c r="U8" s="43">
        <v>0.00038194444444444446</v>
      </c>
      <c r="V8" s="43">
        <v>0.0004629629629629629</v>
      </c>
      <c r="W8" s="43">
        <v>0.0005208333333333333</v>
      </c>
      <c r="X8" s="43">
        <v>0.0018287037037037037</v>
      </c>
    </row>
    <row r="9" spans="1:24" ht="12.75">
      <c r="A9" s="49">
        <v>4</v>
      </c>
      <c r="B9" s="49" t="s">
        <v>104</v>
      </c>
      <c r="C9" s="5">
        <v>1986</v>
      </c>
      <c r="D9" s="5">
        <v>3</v>
      </c>
      <c r="E9" s="5" t="s">
        <v>30</v>
      </c>
      <c r="F9" s="5" t="s">
        <v>3</v>
      </c>
      <c r="G9" s="4" t="s">
        <v>164</v>
      </c>
      <c r="H9" s="4"/>
      <c r="I9" s="4">
        <v>19</v>
      </c>
      <c r="J9" s="4" t="s">
        <v>164</v>
      </c>
      <c r="K9" s="4"/>
      <c r="L9" s="4">
        <v>24.5</v>
      </c>
      <c r="M9" s="4" t="s">
        <v>164</v>
      </c>
      <c r="N9" s="4"/>
      <c r="O9" s="4">
        <v>13</v>
      </c>
      <c r="P9" s="4" t="s">
        <v>164</v>
      </c>
      <c r="Q9" s="4"/>
      <c r="R9" s="4">
        <v>14</v>
      </c>
      <c r="S9" s="4">
        <f>PRODUCT(I9,L9,O9,R9)</f>
        <v>84721</v>
      </c>
      <c r="T9" s="28">
        <v>0.0004166666666666667</v>
      </c>
      <c r="U9" s="28">
        <v>0.00047453703703703704</v>
      </c>
      <c r="V9" s="28">
        <v>0.0005555555555555556</v>
      </c>
      <c r="W9" s="28">
        <v>0.0005092592592592592</v>
      </c>
      <c r="X9" s="28">
        <v>0.0019560185185185184</v>
      </c>
    </row>
    <row r="10" spans="1:24" ht="12.75">
      <c r="A10" s="4">
        <v>5</v>
      </c>
      <c r="B10" s="4" t="s">
        <v>89</v>
      </c>
      <c r="C10" s="45">
        <v>1984</v>
      </c>
      <c r="D10" s="9" t="s">
        <v>1</v>
      </c>
      <c r="E10" s="9" t="s">
        <v>68</v>
      </c>
      <c r="F10" s="19" t="s">
        <v>3</v>
      </c>
      <c r="G10" s="8" t="s">
        <v>164</v>
      </c>
      <c r="H10" s="8"/>
      <c r="I10" s="8">
        <v>19</v>
      </c>
      <c r="J10" s="8" t="s">
        <v>164</v>
      </c>
      <c r="K10" s="8"/>
      <c r="L10" s="8">
        <v>24.5</v>
      </c>
      <c r="M10" s="8" t="s">
        <v>164</v>
      </c>
      <c r="N10" s="8"/>
      <c r="O10" s="8">
        <v>13</v>
      </c>
      <c r="P10" s="8" t="s">
        <v>164</v>
      </c>
      <c r="Q10" s="8"/>
      <c r="R10" s="8">
        <v>14</v>
      </c>
      <c r="S10" s="8">
        <f t="shared" si="0"/>
        <v>84721</v>
      </c>
      <c r="T10" s="44">
        <v>0.0004398148148148148</v>
      </c>
      <c r="U10" s="44">
        <v>0.0005324074074074074</v>
      </c>
      <c r="V10" s="44">
        <v>0.0005787037037037038</v>
      </c>
      <c r="W10" s="44">
        <v>0.0005208333333333333</v>
      </c>
      <c r="X10" s="44">
        <v>0.0020717592592592593</v>
      </c>
    </row>
    <row r="11" spans="1:24" ht="12.75">
      <c r="A11" s="4">
        <v>6</v>
      </c>
      <c r="B11" s="22" t="s">
        <v>4</v>
      </c>
      <c r="C11" s="46">
        <v>1983</v>
      </c>
      <c r="D11" s="3" t="s">
        <v>5</v>
      </c>
      <c r="E11" s="3" t="s">
        <v>2</v>
      </c>
      <c r="F11" s="3" t="s">
        <v>3</v>
      </c>
      <c r="G11" s="4" t="s">
        <v>164</v>
      </c>
      <c r="H11" s="4"/>
      <c r="I11" s="4">
        <v>19</v>
      </c>
      <c r="J11" s="4" t="s">
        <v>164</v>
      </c>
      <c r="K11" s="4"/>
      <c r="L11" s="4">
        <v>24.5</v>
      </c>
      <c r="M11" s="4" t="s">
        <v>164</v>
      </c>
      <c r="N11" s="4"/>
      <c r="O11" s="4">
        <v>13</v>
      </c>
      <c r="P11" s="4" t="s">
        <v>164</v>
      </c>
      <c r="Q11" s="4"/>
      <c r="R11" s="4">
        <v>14</v>
      </c>
      <c r="S11" s="4">
        <f t="shared" si="0"/>
        <v>84721</v>
      </c>
      <c r="T11" s="28">
        <v>0.0006134259259259259</v>
      </c>
      <c r="U11" s="28">
        <v>0.0005092592592592592</v>
      </c>
      <c r="V11" s="28">
        <v>0.0005671296296296296</v>
      </c>
      <c r="W11" s="28">
        <v>0.000775462962962963</v>
      </c>
      <c r="X11" s="28">
        <v>0.0024652777777777776</v>
      </c>
    </row>
    <row r="12" spans="1:24" ht="12.75">
      <c r="A12" s="4">
        <v>7</v>
      </c>
      <c r="B12" s="4" t="s">
        <v>135</v>
      </c>
      <c r="C12" s="47" t="s">
        <v>136</v>
      </c>
      <c r="D12" s="5" t="s">
        <v>1</v>
      </c>
      <c r="E12" s="5" t="s">
        <v>38</v>
      </c>
      <c r="F12" s="5" t="s">
        <v>3</v>
      </c>
      <c r="G12" s="4" t="s">
        <v>164</v>
      </c>
      <c r="H12" s="4"/>
      <c r="I12" s="4">
        <v>19</v>
      </c>
      <c r="J12" s="4" t="s">
        <v>164</v>
      </c>
      <c r="K12" s="4"/>
      <c r="L12" s="4">
        <v>24.5</v>
      </c>
      <c r="M12" s="4" t="s">
        <v>164</v>
      </c>
      <c r="N12" s="4"/>
      <c r="O12" s="4">
        <v>13</v>
      </c>
      <c r="P12" s="4" t="s">
        <v>164</v>
      </c>
      <c r="Q12" s="4"/>
      <c r="R12" s="4">
        <v>14</v>
      </c>
      <c r="S12" s="4">
        <f t="shared" si="0"/>
        <v>84721</v>
      </c>
      <c r="T12" s="28">
        <v>0.0006712962962962962</v>
      </c>
      <c r="U12" s="28">
        <v>0.0005439814814814814</v>
      </c>
      <c r="V12" s="28">
        <v>0.0007175925925925927</v>
      </c>
      <c r="W12" s="28">
        <v>0.0006018518518518519</v>
      </c>
      <c r="X12" s="28">
        <v>0.002534722222222222</v>
      </c>
    </row>
    <row r="13" spans="1:24" ht="12.75" customHeight="1">
      <c r="A13" s="4">
        <v>8</v>
      </c>
      <c r="B13" s="4" t="s">
        <v>14</v>
      </c>
      <c r="C13" s="48">
        <v>1988</v>
      </c>
      <c r="D13" s="5" t="s">
        <v>16</v>
      </c>
      <c r="E13" s="11" t="s">
        <v>60</v>
      </c>
      <c r="F13" s="3" t="s">
        <v>3</v>
      </c>
      <c r="G13" s="4" t="s">
        <v>164</v>
      </c>
      <c r="H13" s="4"/>
      <c r="I13" s="4">
        <v>19</v>
      </c>
      <c r="J13" s="4" t="s">
        <v>164</v>
      </c>
      <c r="K13" s="4"/>
      <c r="L13" s="4">
        <v>24.5</v>
      </c>
      <c r="M13" s="4" t="s">
        <v>164</v>
      </c>
      <c r="N13" s="4"/>
      <c r="O13" s="4">
        <v>13</v>
      </c>
      <c r="P13" s="4" t="s">
        <v>164</v>
      </c>
      <c r="Q13" s="4"/>
      <c r="R13" s="4">
        <v>14</v>
      </c>
      <c r="S13" s="4">
        <f t="shared" si="0"/>
        <v>84721</v>
      </c>
      <c r="T13" s="28">
        <v>0.0007060185185185185</v>
      </c>
      <c r="U13" s="28">
        <v>0.0007291666666666667</v>
      </c>
      <c r="V13" s="28">
        <v>0.0005208333333333333</v>
      </c>
      <c r="W13" s="28">
        <v>0.0006481481481481481</v>
      </c>
      <c r="X13" s="28">
        <v>0.0026041666666666665</v>
      </c>
    </row>
    <row r="14" spans="1:24" ht="13.5" customHeight="1">
      <c r="A14" s="8">
        <v>9</v>
      </c>
      <c r="B14" s="8" t="s">
        <v>141</v>
      </c>
      <c r="C14" s="16" t="s">
        <v>142</v>
      </c>
      <c r="D14" s="5" t="s">
        <v>1</v>
      </c>
      <c r="E14" s="5" t="s">
        <v>52</v>
      </c>
      <c r="F14" s="5" t="s">
        <v>3</v>
      </c>
      <c r="G14" s="4" t="s">
        <v>164</v>
      </c>
      <c r="H14" s="4"/>
      <c r="I14" s="4">
        <v>19</v>
      </c>
      <c r="J14" s="4" t="s">
        <v>164</v>
      </c>
      <c r="K14" s="4"/>
      <c r="L14" s="4">
        <v>24.5</v>
      </c>
      <c r="M14" s="4" t="s">
        <v>164</v>
      </c>
      <c r="N14" s="4"/>
      <c r="O14" s="4">
        <v>13</v>
      </c>
      <c r="P14" s="4" t="s">
        <v>164</v>
      </c>
      <c r="Q14" s="4"/>
      <c r="R14" s="4">
        <v>14</v>
      </c>
      <c r="S14" s="4">
        <f t="shared" si="0"/>
        <v>84721</v>
      </c>
      <c r="T14" s="28">
        <v>0.000787037037037037</v>
      </c>
      <c r="U14" s="28">
        <v>0.0005555555555555556</v>
      </c>
      <c r="V14" s="28">
        <v>0.0005787037037037038</v>
      </c>
      <c r="W14" s="28">
        <v>0.000787037037037037</v>
      </c>
      <c r="X14" s="28">
        <v>0.0027083333333333334</v>
      </c>
    </row>
    <row r="15" spans="1:24" ht="12.75">
      <c r="A15" s="4">
        <v>10</v>
      </c>
      <c r="B15" s="4" t="s">
        <v>113</v>
      </c>
      <c r="C15" s="5">
        <v>1983</v>
      </c>
      <c r="D15" s="5">
        <v>2</v>
      </c>
      <c r="E15" s="5" t="s">
        <v>30</v>
      </c>
      <c r="F15" s="5" t="s">
        <v>3</v>
      </c>
      <c r="G15" s="4" t="s">
        <v>164</v>
      </c>
      <c r="H15" s="4"/>
      <c r="I15" s="4">
        <v>19</v>
      </c>
      <c r="J15" s="4" t="s">
        <v>164</v>
      </c>
      <c r="K15" s="4"/>
      <c r="L15" s="4">
        <v>24.5</v>
      </c>
      <c r="M15" s="4" t="s">
        <v>164</v>
      </c>
      <c r="N15" s="4"/>
      <c r="O15" s="4">
        <v>13</v>
      </c>
      <c r="P15" s="42" t="s">
        <v>164</v>
      </c>
      <c r="Q15" s="4"/>
      <c r="R15" s="4">
        <v>14</v>
      </c>
      <c r="S15" s="4">
        <f t="shared" si="0"/>
        <v>84721</v>
      </c>
      <c r="T15" s="28">
        <v>0.0009143518518518518</v>
      </c>
      <c r="U15" s="28">
        <v>0.0006134259259259259</v>
      </c>
      <c r="V15" s="28">
        <v>0.0005555555555555556</v>
      </c>
      <c r="W15" s="28">
        <v>0.0007175925925925927</v>
      </c>
      <c r="X15" s="28">
        <v>0.002800925925925926</v>
      </c>
    </row>
    <row r="16" spans="1:24" ht="12.75">
      <c r="A16" s="4">
        <v>11</v>
      </c>
      <c r="B16" s="12" t="s">
        <v>98</v>
      </c>
      <c r="C16" s="13">
        <v>1976</v>
      </c>
      <c r="D16" s="13" t="s">
        <v>1</v>
      </c>
      <c r="E16" s="11" t="s">
        <v>167</v>
      </c>
      <c r="F16" s="13" t="s">
        <v>3</v>
      </c>
      <c r="G16" s="4" t="s">
        <v>164</v>
      </c>
      <c r="H16" s="4"/>
      <c r="I16" s="4">
        <v>19</v>
      </c>
      <c r="J16" s="4" t="s">
        <v>164</v>
      </c>
      <c r="K16" s="4"/>
      <c r="L16" s="4">
        <v>24.5</v>
      </c>
      <c r="M16" s="4" t="s">
        <v>164</v>
      </c>
      <c r="N16" s="4"/>
      <c r="O16" s="4">
        <v>13</v>
      </c>
      <c r="P16" s="4" t="s">
        <v>164</v>
      </c>
      <c r="Q16" s="4"/>
      <c r="R16" s="4">
        <v>14</v>
      </c>
      <c r="S16" s="4">
        <f t="shared" si="0"/>
        <v>84721</v>
      </c>
      <c r="T16" s="28">
        <v>0.0007523148148148147</v>
      </c>
      <c r="U16" s="28">
        <v>0.00048611111111111104</v>
      </c>
      <c r="V16" s="28">
        <v>0.0008912037037037036</v>
      </c>
      <c r="W16" s="28">
        <v>0.0007291666666666667</v>
      </c>
      <c r="X16" s="28">
        <v>0.0028587962962962963</v>
      </c>
    </row>
    <row r="17" spans="1:24" ht="12.75">
      <c r="A17" s="4">
        <v>12</v>
      </c>
      <c r="B17" s="4" t="s">
        <v>126</v>
      </c>
      <c r="C17" s="16" t="s">
        <v>134</v>
      </c>
      <c r="D17" s="5">
        <v>1</v>
      </c>
      <c r="E17" s="5" t="s">
        <v>28</v>
      </c>
      <c r="F17" s="5" t="s">
        <v>3</v>
      </c>
      <c r="G17" s="4" t="s">
        <v>164</v>
      </c>
      <c r="H17" s="4"/>
      <c r="I17" s="4">
        <v>19</v>
      </c>
      <c r="J17" s="4" t="s">
        <v>164</v>
      </c>
      <c r="K17" s="4"/>
      <c r="L17" s="4">
        <v>24.5</v>
      </c>
      <c r="M17" s="4" t="s">
        <v>164</v>
      </c>
      <c r="N17" s="4"/>
      <c r="O17" s="4">
        <v>13</v>
      </c>
      <c r="P17" s="4" t="s">
        <v>164</v>
      </c>
      <c r="Q17" s="4"/>
      <c r="R17" s="4">
        <v>14</v>
      </c>
      <c r="S17" s="4">
        <f t="shared" si="0"/>
        <v>84721</v>
      </c>
      <c r="T17" s="28">
        <v>0.0007175925925925927</v>
      </c>
      <c r="U17" s="28">
        <v>0.0007175925925925927</v>
      </c>
      <c r="V17" s="28">
        <v>0.0006481481481481481</v>
      </c>
      <c r="W17" s="28">
        <v>0.0008449074074074075</v>
      </c>
      <c r="X17" s="28">
        <v>0.0029282407407407412</v>
      </c>
    </row>
    <row r="18" spans="1:24" ht="12" customHeight="1">
      <c r="A18" s="4">
        <v>13</v>
      </c>
      <c r="B18" s="4" t="s">
        <v>117</v>
      </c>
      <c r="C18" s="5">
        <v>1988</v>
      </c>
      <c r="D18" s="5" t="s">
        <v>1</v>
      </c>
      <c r="E18" s="5" t="s">
        <v>25</v>
      </c>
      <c r="F18" s="5" t="s">
        <v>3</v>
      </c>
      <c r="G18" s="4" t="s">
        <v>164</v>
      </c>
      <c r="H18" s="4"/>
      <c r="I18" s="4">
        <v>19</v>
      </c>
      <c r="J18" s="4" t="s">
        <v>164</v>
      </c>
      <c r="K18" s="4"/>
      <c r="L18" s="4">
        <v>24.5</v>
      </c>
      <c r="M18" s="4" t="s">
        <v>164</v>
      </c>
      <c r="N18" s="4"/>
      <c r="O18" s="4">
        <v>13</v>
      </c>
      <c r="P18" s="4" t="s">
        <v>164</v>
      </c>
      <c r="Q18" s="4"/>
      <c r="R18" s="4">
        <v>14</v>
      </c>
      <c r="S18" s="4">
        <f t="shared" si="0"/>
        <v>84721</v>
      </c>
      <c r="T18" s="28">
        <v>0.0007291666666666667</v>
      </c>
      <c r="U18" s="28">
        <v>0.0008564814814814815</v>
      </c>
      <c r="V18" s="28">
        <v>0.000625</v>
      </c>
      <c r="W18" s="28">
        <v>0.0008912037037037036</v>
      </c>
      <c r="X18" s="28">
        <v>0.003101851851851852</v>
      </c>
    </row>
    <row r="19" spans="1:24" ht="12.75">
      <c r="A19" s="4">
        <v>14</v>
      </c>
      <c r="B19" s="4" t="s">
        <v>27</v>
      </c>
      <c r="C19" s="5"/>
      <c r="D19" s="5"/>
      <c r="E19" s="5"/>
      <c r="F19" s="3"/>
      <c r="G19" s="4" t="s">
        <v>164</v>
      </c>
      <c r="H19" s="4"/>
      <c r="I19" s="4">
        <v>19</v>
      </c>
      <c r="J19" s="4" t="s">
        <v>164</v>
      </c>
      <c r="K19" s="4"/>
      <c r="L19" s="4">
        <v>24.5</v>
      </c>
      <c r="M19" s="4" t="s">
        <v>164</v>
      </c>
      <c r="N19" s="4"/>
      <c r="O19" s="4">
        <v>13</v>
      </c>
      <c r="P19" s="4" t="s">
        <v>164</v>
      </c>
      <c r="Q19" s="4"/>
      <c r="R19" s="4">
        <v>14</v>
      </c>
      <c r="S19" s="4">
        <f t="shared" si="0"/>
        <v>84721</v>
      </c>
      <c r="T19" s="28">
        <v>0.0006481481481481481</v>
      </c>
      <c r="U19" s="28">
        <v>0.0009953703703703704</v>
      </c>
      <c r="V19" s="28">
        <v>0.0007175925925925927</v>
      </c>
      <c r="W19" s="28">
        <v>0.0009143518518518518</v>
      </c>
      <c r="X19" s="28">
        <v>0.0032175925925925926</v>
      </c>
    </row>
    <row r="20" spans="1:24" ht="12.75">
      <c r="A20" s="4">
        <v>15</v>
      </c>
      <c r="B20" s="6" t="s">
        <v>82</v>
      </c>
      <c r="C20" s="5">
        <v>1988</v>
      </c>
      <c r="D20" s="5" t="s">
        <v>1</v>
      </c>
      <c r="E20" s="5" t="s">
        <v>28</v>
      </c>
      <c r="F20" s="7" t="s">
        <v>3</v>
      </c>
      <c r="G20" s="4" t="s">
        <v>164</v>
      </c>
      <c r="H20" s="4"/>
      <c r="I20" s="4">
        <v>19</v>
      </c>
      <c r="J20" s="4" t="s">
        <v>164</v>
      </c>
      <c r="K20" s="4"/>
      <c r="L20" s="4">
        <v>24.5</v>
      </c>
      <c r="M20" s="4" t="s">
        <v>164</v>
      </c>
      <c r="N20" s="4"/>
      <c r="O20" s="4">
        <v>13</v>
      </c>
      <c r="P20" s="4" t="s">
        <v>164</v>
      </c>
      <c r="Q20" s="4"/>
      <c r="R20" s="4">
        <v>14</v>
      </c>
      <c r="S20" s="4">
        <f t="shared" si="0"/>
        <v>84721</v>
      </c>
      <c r="T20" s="28">
        <v>0.0008680555555555555</v>
      </c>
      <c r="U20" s="28">
        <v>0.0008912037037037036</v>
      </c>
      <c r="V20" s="28">
        <v>0.0009259259259259259</v>
      </c>
      <c r="W20" s="28">
        <v>0.0009259259259259259</v>
      </c>
      <c r="X20" s="28">
        <v>0.0036111111111111114</v>
      </c>
    </row>
    <row r="21" spans="1:24" ht="12.75">
      <c r="A21" s="4">
        <v>16</v>
      </c>
      <c r="B21" s="2" t="s">
        <v>0</v>
      </c>
      <c r="C21" s="3">
        <v>1978</v>
      </c>
      <c r="D21" s="3" t="s">
        <v>1</v>
      </c>
      <c r="E21" s="3" t="s">
        <v>2</v>
      </c>
      <c r="F21" s="3" t="s">
        <v>3</v>
      </c>
      <c r="G21" s="4" t="s">
        <v>164</v>
      </c>
      <c r="H21" s="4"/>
      <c r="I21" s="4">
        <v>19</v>
      </c>
      <c r="J21" s="4" t="s">
        <v>164</v>
      </c>
      <c r="K21" s="4"/>
      <c r="L21" s="4">
        <v>24.5</v>
      </c>
      <c r="M21" s="4" t="s">
        <v>164</v>
      </c>
      <c r="N21" s="4"/>
      <c r="O21" s="4">
        <v>13</v>
      </c>
      <c r="P21" s="4" t="s">
        <v>164</v>
      </c>
      <c r="Q21" s="4"/>
      <c r="R21" s="4">
        <v>14</v>
      </c>
      <c r="S21" s="4">
        <f t="shared" si="0"/>
        <v>84721</v>
      </c>
      <c r="T21" s="28">
        <v>0.0010648148148148147</v>
      </c>
      <c r="U21" s="28">
        <v>0.000787037037037037</v>
      </c>
      <c r="V21" s="28">
        <v>0.0010532407407407407</v>
      </c>
      <c r="W21" s="28">
        <v>0.000787037037037037</v>
      </c>
      <c r="X21" s="28">
        <v>0.00369212962962963</v>
      </c>
    </row>
    <row r="22" spans="1:24" ht="12.75">
      <c r="A22" s="4">
        <v>17</v>
      </c>
      <c r="B22" s="4" t="s">
        <v>31</v>
      </c>
      <c r="C22" s="5">
        <v>1983</v>
      </c>
      <c r="D22" s="5">
        <v>3</v>
      </c>
      <c r="E22" s="5" t="s">
        <v>32</v>
      </c>
      <c r="F22" s="3" t="s">
        <v>3</v>
      </c>
      <c r="G22" s="4" t="s">
        <v>164</v>
      </c>
      <c r="H22" s="4"/>
      <c r="I22" s="4">
        <v>19</v>
      </c>
      <c r="J22" s="4" t="s">
        <v>164</v>
      </c>
      <c r="K22" s="4"/>
      <c r="L22" s="4">
        <v>24.5</v>
      </c>
      <c r="M22" s="4" t="s">
        <v>164</v>
      </c>
      <c r="N22" s="4"/>
      <c r="O22" s="4">
        <v>13</v>
      </c>
      <c r="P22" s="4" t="s">
        <v>164</v>
      </c>
      <c r="Q22" s="4"/>
      <c r="R22" s="4">
        <v>14</v>
      </c>
      <c r="S22" s="4">
        <f t="shared" si="0"/>
        <v>84721</v>
      </c>
      <c r="T22" s="28">
        <v>0.001574074074074074</v>
      </c>
      <c r="U22" s="28">
        <v>0.0007291666666666667</v>
      </c>
      <c r="V22" s="28">
        <v>0.0008333333333333334</v>
      </c>
      <c r="W22" s="28">
        <v>0.0009259259259259259</v>
      </c>
      <c r="X22" s="28">
        <v>0.0040625</v>
      </c>
    </row>
    <row r="23" spans="1:24" ht="13.5" customHeight="1">
      <c r="A23" s="4">
        <v>18</v>
      </c>
      <c r="B23" s="6" t="s">
        <v>73</v>
      </c>
      <c r="C23" s="5">
        <v>1981</v>
      </c>
      <c r="D23" s="5" t="s">
        <v>1</v>
      </c>
      <c r="E23" s="5" t="s">
        <v>74</v>
      </c>
      <c r="F23" s="7" t="s">
        <v>3</v>
      </c>
      <c r="G23" s="4" t="s">
        <v>164</v>
      </c>
      <c r="H23" s="4"/>
      <c r="I23" s="4">
        <v>19</v>
      </c>
      <c r="J23" s="4" t="s">
        <v>164</v>
      </c>
      <c r="K23" s="4"/>
      <c r="L23" s="4">
        <v>24.5</v>
      </c>
      <c r="M23" s="4" t="s">
        <v>164</v>
      </c>
      <c r="N23" s="4"/>
      <c r="O23" s="4">
        <v>13</v>
      </c>
      <c r="P23" s="4" t="s">
        <v>164</v>
      </c>
      <c r="Q23" s="4"/>
      <c r="R23" s="4">
        <v>14</v>
      </c>
      <c r="S23" s="4">
        <f t="shared" si="0"/>
        <v>84721</v>
      </c>
      <c r="T23" s="28">
        <v>0.0011574074074074073</v>
      </c>
      <c r="U23" s="28">
        <v>0.001689814814814815</v>
      </c>
      <c r="V23" s="28">
        <v>0.0010300925925925926</v>
      </c>
      <c r="W23" s="28">
        <v>0.0012384259259259258</v>
      </c>
      <c r="X23" s="28">
        <v>0.005115740740740741</v>
      </c>
    </row>
    <row r="24" spans="1:24" ht="12.75">
      <c r="A24" s="4">
        <v>19</v>
      </c>
      <c r="B24" s="4" t="s">
        <v>96</v>
      </c>
      <c r="C24" s="5">
        <v>1989</v>
      </c>
      <c r="D24" s="5">
        <v>2</v>
      </c>
      <c r="E24" s="5" t="s">
        <v>32</v>
      </c>
      <c r="F24" s="7" t="s">
        <v>3</v>
      </c>
      <c r="G24" s="4" t="s">
        <v>164</v>
      </c>
      <c r="H24" s="4"/>
      <c r="I24" s="4">
        <v>19</v>
      </c>
      <c r="J24" s="4">
        <v>12</v>
      </c>
      <c r="K24" s="4">
        <v>1</v>
      </c>
      <c r="L24" s="4">
        <v>51.5</v>
      </c>
      <c r="M24" s="4" t="s">
        <v>164</v>
      </c>
      <c r="N24" s="4"/>
      <c r="O24" s="4">
        <v>13</v>
      </c>
      <c r="P24" s="4" t="s">
        <v>164</v>
      </c>
      <c r="Q24" s="4"/>
      <c r="R24" s="4">
        <v>14</v>
      </c>
      <c r="S24" s="4">
        <f t="shared" si="0"/>
        <v>178087</v>
      </c>
      <c r="T24" s="40"/>
      <c r="U24" s="40"/>
      <c r="V24" s="40"/>
      <c r="W24" s="40"/>
      <c r="X24" s="40"/>
    </row>
    <row r="25" spans="1:24" ht="12.75">
      <c r="A25" s="4">
        <v>20</v>
      </c>
      <c r="B25" s="6" t="s">
        <v>69</v>
      </c>
      <c r="C25" s="5">
        <v>1989</v>
      </c>
      <c r="D25" s="5">
        <v>3</v>
      </c>
      <c r="E25" s="5" t="s">
        <v>70</v>
      </c>
      <c r="F25" s="5" t="s">
        <v>70</v>
      </c>
      <c r="G25" s="4" t="s">
        <v>164</v>
      </c>
      <c r="H25" s="4"/>
      <c r="I25" s="4">
        <v>19</v>
      </c>
      <c r="J25" s="4">
        <v>12</v>
      </c>
      <c r="K25" s="4">
        <v>0</v>
      </c>
      <c r="L25" s="4">
        <v>53</v>
      </c>
      <c r="M25" s="4" t="s">
        <v>164</v>
      </c>
      <c r="N25" s="4"/>
      <c r="O25" s="4">
        <v>13</v>
      </c>
      <c r="P25" s="4" t="s">
        <v>164</v>
      </c>
      <c r="Q25" s="4"/>
      <c r="R25" s="4">
        <v>14</v>
      </c>
      <c r="S25" s="4">
        <f t="shared" si="0"/>
        <v>183274</v>
      </c>
      <c r="T25" s="40"/>
      <c r="U25" s="40"/>
      <c r="V25" s="40"/>
      <c r="W25" s="40"/>
      <c r="X25" s="40"/>
    </row>
    <row r="26" spans="1:24" ht="12.75">
      <c r="A26" s="4">
        <v>23</v>
      </c>
      <c r="B26" s="6" t="s">
        <v>63</v>
      </c>
      <c r="C26" s="5">
        <v>1985</v>
      </c>
      <c r="D26" s="5">
        <v>2</v>
      </c>
      <c r="E26" s="5" t="s">
        <v>52</v>
      </c>
      <c r="F26" s="7" t="s">
        <v>3</v>
      </c>
      <c r="G26" s="4" t="s">
        <v>164</v>
      </c>
      <c r="H26" s="4"/>
      <c r="I26" s="4">
        <v>19</v>
      </c>
      <c r="J26" s="4" t="s">
        <v>164</v>
      </c>
      <c r="K26" s="4"/>
      <c r="L26" s="4">
        <v>24.5</v>
      </c>
      <c r="M26" s="4">
        <v>16</v>
      </c>
      <c r="N26" s="4">
        <v>0</v>
      </c>
      <c r="O26" s="4">
        <v>33.5</v>
      </c>
      <c r="P26" s="4" t="s">
        <v>164</v>
      </c>
      <c r="Q26" s="4"/>
      <c r="R26" s="4">
        <v>14</v>
      </c>
      <c r="S26" s="4">
        <f t="shared" si="0"/>
        <v>218319.5</v>
      </c>
      <c r="T26" s="40"/>
      <c r="U26" s="40"/>
      <c r="V26" s="40"/>
      <c r="W26" s="40"/>
      <c r="X26" s="40"/>
    </row>
    <row r="27" spans="1:24" ht="12.75">
      <c r="A27" s="4">
        <v>23</v>
      </c>
      <c r="B27" s="4" t="s">
        <v>174</v>
      </c>
      <c r="C27" s="16" t="s">
        <v>144</v>
      </c>
      <c r="D27" s="5">
        <v>2</v>
      </c>
      <c r="E27" s="5" t="s">
        <v>150</v>
      </c>
      <c r="F27" s="5" t="s">
        <v>150</v>
      </c>
      <c r="G27" s="4" t="s">
        <v>164</v>
      </c>
      <c r="H27" s="4"/>
      <c r="I27" s="4">
        <v>19</v>
      </c>
      <c r="J27" s="4" t="s">
        <v>164</v>
      </c>
      <c r="K27" s="4"/>
      <c r="L27" s="4">
        <v>24.5</v>
      </c>
      <c r="M27" s="4">
        <v>16</v>
      </c>
      <c r="N27" s="4">
        <v>0</v>
      </c>
      <c r="O27" s="4">
        <v>33.5</v>
      </c>
      <c r="P27" s="4" t="s">
        <v>164</v>
      </c>
      <c r="Q27" s="4"/>
      <c r="R27" s="4">
        <v>14</v>
      </c>
      <c r="S27" s="4">
        <f t="shared" si="0"/>
        <v>218319.5</v>
      </c>
      <c r="T27" s="40"/>
      <c r="U27" s="40"/>
      <c r="V27" s="40"/>
      <c r="W27" s="40"/>
      <c r="X27" s="40"/>
    </row>
    <row r="28" spans="1:24" ht="12.75">
      <c r="A28" s="4">
        <v>23</v>
      </c>
      <c r="B28" s="4" t="s">
        <v>140</v>
      </c>
      <c r="C28" s="5">
        <v>1985</v>
      </c>
      <c r="D28" s="5">
        <v>3</v>
      </c>
      <c r="E28" s="5" t="s">
        <v>52</v>
      </c>
      <c r="F28" s="5" t="s">
        <v>3</v>
      </c>
      <c r="G28" s="4" t="s">
        <v>164</v>
      </c>
      <c r="H28" s="4"/>
      <c r="I28" s="4">
        <v>19</v>
      </c>
      <c r="J28" s="4" t="s">
        <v>164</v>
      </c>
      <c r="K28" s="4"/>
      <c r="L28" s="4">
        <v>24.5</v>
      </c>
      <c r="M28" s="4">
        <v>16</v>
      </c>
      <c r="N28" s="4">
        <v>0</v>
      </c>
      <c r="O28" s="4">
        <v>33.5</v>
      </c>
      <c r="P28" s="4" t="s">
        <v>164</v>
      </c>
      <c r="Q28" s="4"/>
      <c r="R28" s="4">
        <v>14</v>
      </c>
      <c r="S28" s="4">
        <f t="shared" si="0"/>
        <v>218319.5</v>
      </c>
      <c r="T28" s="40"/>
      <c r="U28" s="40"/>
      <c r="V28" s="40"/>
      <c r="W28" s="40"/>
      <c r="X28" s="40"/>
    </row>
    <row r="29" spans="1:24" ht="14.25" customHeight="1">
      <c r="A29" s="4">
        <v>23</v>
      </c>
      <c r="B29" s="6" t="s">
        <v>171</v>
      </c>
      <c r="C29" s="5"/>
      <c r="D29" s="5"/>
      <c r="E29" s="5"/>
      <c r="F29" s="5"/>
      <c r="G29" s="4" t="s">
        <v>164</v>
      </c>
      <c r="H29" s="4"/>
      <c r="I29" s="4">
        <v>19</v>
      </c>
      <c r="J29" s="4" t="s">
        <v>164</v>
      </c>
      <c r="K29" s="4"/>
      <c r="L29" s="4">
        <v>24.5</v>
      </c>
      <c r="M29" s="4">
        <v>16</v>
      </c>
      <c r="N29" s="4">
        <v>0</v>
      </c>
      <c r="O29" s="4">
        <v>33.5</v>
      </c>
      <c r="P29" s="4" t="s">
        <v>164</v>
      </c>
      <c r="Q29" s="4"/>
      <c r="R29" s="4">
        <v>14</v>
      </c>
      <c r="S29" s="4">
        <f t="shared" si="0"/>
        <v>218319.5</v>
      </c>
      <c r="T29" s="40"/>
      <c r="U29" s="40"/>
      <c r="V29" s="40"/>
      <c r="W29" s="40"/>
      <c r="X29" s="40"/>
    </row>
    <row r="30" spans="1:24" ht="12.75">
      <c r="A30" s="4">
        <v>23</v>
      </c>
      <c r="B30" s="6" t="s">
        <v>93</v>
      </c>
      <c r="C30" s="5">
        <v>1988</v>
      </c>
      <c r="D30" s="5" t="s">
        <v>1</v>
      </c>
      <c r="E30" s="5" t="s">
        <v>34</v>
      </c>
      <c r="F30" s="7" t="s">
        <v>3</v>
      </c>
      <c r="G30" s="4" t="s">
        <v>164</v>
      </c>
      <c r="H30" s="4"/>
      <c r="I30" s="4">
        <v>19</v>
      </c>
      <c r="J30" s="4" t="s">
        <v>164</v>
      </c>
      <c r="K30" s="4"/>
      <c r="L30" s="4">
        <v>24.5</v>
      </c>
      <c r="M30" s="4">
        <v>16</v>
      </c>
      <c r="N30" s="4">
        <v>0</v>
      </c>
      <c r="O30" s="4">
        <v>33.5</v>
      </c>
      <c r="P30" s="4" t="s">
        <v>164</v>
      </c>
      <c r="Q30" s="4"/>
      <c r="R30" s="4">
        <v>14</v>
      </c>
      <c r="S30" s="4">
        <f t="shared" si="0"/>
        <v>218319.5</v>
      </c>
      <c r="T30" s="40"/>
      <c r="U30" s="40"/>
      <c r="V30" s="40"/>
      <c r="W30" s="40"/>
      <c r="X30" s="40"/>
    </row>
    <row r="31" spans="1:24" ht="12.75">
      <c r="A31" s="4">
        <v>26</v>
      </c>
      <c r="B31" s="6" t="s">
        <v>55</v>
      </c>
      <c r="C31" s="5">
        <v>1977</v>
      </c>
      <c r="D31" s="5" t="s">
        <v>1</v>
      </c>
      <c r="E31" s="5" t="s">
        <v>56</v>
      </c>
      <c r="F31" s="7" t="s">
        <v>3</v>
      </c>
      <c r="G31" s="4" t="s">
        <v>164</v>
      </c>
      <c r="H31" s="4"/>
      <c r="I31" s="4">
        <v>19</v>
      </c>
      <c r="J31" s="4" t="s">
        <v>164</v>
      </c>
      <c r="K31" s="4"/>
      <c r="L31" s="4">
        <v>24.5</v>
      </c>
      <c r="M31" s="4" t="s">
        <v>164</v>
      </c>
      <c r="N31" s="4"/>
      <c r="O31" s="4">
        <v>13</v>
      </c>
      <c r="P31" s="4">
        <v>6</v>
      </c>
      <c r="Q31" s="4">
        <v>0</v>
      </c>
      <c r="R31" s="4">
        <v>43.5</v>
      </c>
      <c r="S31" s="4">
        <f t="shared" si="0"/>
        <v>263240.25</v>
      </c>
      <c r="T31" s="40"/>
      <c r="U31" s="40"/>
      <c r="V31" s="40"/>
      <c r="W31" s="40"/>
      <c r="X31" s="40"/>
    </row>
    <row r="32" spans="1:24" ht="12.75">
      <c r="A32" s="4">
        <v>27</v>
      </c>
      <c r="B32" s="4" t="s">
        <v>87</v>
      </c>
      <c r="C32" s="5">
        <v>1984</v>
      </c>
      <c r="D32" s="5" t="s">
        <v>1</v>
      </c>
      <c r="E32" s="5" t="s">
        <v>68</v>
      </c>
      <c r="F32" s="7" t="s">
        <v>3</v>
      </c>
      <c r="G32" s="4">
        <v>23</v>
      </c>
      <c r="H32" s="4">
        <v>1</v>
      </c>
      <c r="I32" s="4">
        <v>43.5</v>
      </c>
      <c r="J32" s="4" t="s">
        <v>164</v>
      </c>
      <c r="K32" s="4"/>
      <c r="L32" s="4">
        <v>24.5</v>
      </c>
      <c r="M32" s="4" t="s">
        <v>164</v>
      </c>
      <c r="N32" s="4"/>
      <c r="O32" s="4">
        <v>13</v>
      </c>
      <c r="P32" s="4">
        <v>15</v>
      </c>
      <c r="Q32" s="4">
        <v>-1</v>
      </c>
      <c r="R32" s="4">
        <v>28</v>
      </c>
      <c r="S32" s="4">
        <f t="shared" si="0"/>
        <v>387933</v>
      </c>
      <c r="T32" s="40"/>
      <c r="U32" s="40"/>
      <c r="V32" s="40"/>
      <c r="W32" s="40"/>
      <c r="X32" s="40"/>
    </row>
    <row r="33" spans="1:24" ht="12.75">
      <c r="A33" s="4">
        <v>28</v>
      </c>
      <c r="B33" s="4" t="s">
        <v>108</v>
      </c>
      <c r="C33" s="5">
        <v>1982</v>
      </c>
      <c r="D33" s="5">
        <v>3</v>
      </c>
      <c r="E33" s="5" t="s">
        <v>30</v>
      </c>
      <c r="F33" s="5" t="s">
        <v>3</v>
      </c>
      <c r="G33" s="4" t="s">
        <v>164</v>
      </c>
      <c r="H33" s="4"/>
      <c r="I33" s="4">
        <v>19</v>
      </c>
      <c r="J33" s="4" t="s">
        <v>164</v>
      </c>
      <c r="K33" s="4"/>
      <c r="L33" s="4">
        <v>24.5</v>
      </c>
      <c r="M33" s="4">
        <v>6</v>
      </c>
      <c r="N33" s="4">
        <v>1</v>
      </c>
      <c r="O33" s="4">
        <v>60.5</v>
      </c>
      <c r="P33" s="4" t="s">
        <v>164</v>
      </c>
      <c r="Q33" s="4"/>
      <c r="R33" s="4">
        <v>14</v>
      </c>
      <c r="S33" s="4">
        <f t="shared" si="0"/>
        <v>394278.5</v>
      </c>
      <c r="T33" s="40"/>
      <c r="U33" s="40"/>
      <c r="V33" s="40"/>
      <c r="W33" s="40"/>
      <c r="X33" s="40"/>
    </row>
    <row r="34" spans="1:24" ht="12.75">
      <c r="A34" s="4">
        <v>29</v>
      </c>
      <c r="B34" s="2" t="s">
        <v>7</v>
      </c>
      <c r="C34" s="3">
        <v>1979</v>
      </c>
      <c r="D34" s="3" t="s">
        <v>1</v>
      </c>
      <c r="E34" s="3" t="s">
        <v>2</v>
      </c>
      <c r="F34" s="3" t="s">
        <v>3</v>
      </c>
      <c r="G34" s="4">
        <v>24</v>
      </c>
      <c r="H34" s="4">
        <v>-1</v>
      </c>
      <c r="I34" s="4">
        <v>40.5</v>
      </c>
      <c r="J34" s="4" t="s">
        <v>164</v>
      </c>
      <c r="K34" s="4"/>
      <c r="L34" s="4">
        <v>24.5</v>
      </c>
      <c r="M34" s="4" t="s">
        <v>164</v>
      </c>
      <c r="N34" s="4"/>
      <c r="O34" s="4">
        <v>13</v>
      </c>
      <c r="P34" s="4">
        <v>13</v>
      </c>
      <c r="Q34" s="4">
        <v>0</v>
      </c>
      <c r="R34" s="4">
        <v>31</v>
      </c>
      <c r="S34" s="4">
        <f t="shared" si="0"/>
        <v>399876.75</v>
      </c>
      <c r="T34" s="40"/>
      <c r="U34" s="40"/>
      <c r="V34" s="40"/>
      <c r="W34" s="40"/>
      <c r="X34" s="40"/>
    </row>
    <row r="35" spans="1:24" ht="12.75">
      <c r="A35" s="4">
        <v>30</v>
      </c>
      <c r="B35" s="6" t="s">
        <v>91</v>
      </c>
      <c r="C35" s="5">
        <v>1976</v>
      </c>
      <c r="D35" s="5" t="s">
        <v>1</v>
      </c>
      <c r="E35" s="5" t="s">
        <v>23</v>
      </c>
      <c r="F35" s="7" t="s">
        <v>3</v>
      </c>
      <c r="G35" s="41" t="s">
        <v>164</v>
      </c>
      <c r="H35" s="4"/>
      <c r="I35" s="4">
        <v>19</v>
      </c>
      <c r="J35" s="4" t="s">
        <v>164</v>
      </c>
      <c r="K35" s="4"/>
      <c r="L35" s="4">
        <v>24.5</v>
      </c>
      <c r="M35" s="4">
        <v>16</v>
      </c>
      <c r="N35" s="4">
        <v>0</v>
      </c>
      <c r="O35" s="4">
        <v>33.5</v>
      </c>
      <c r="P35" s="4">
        <v>14</v>
      </c>
      <c r="Q35" s="4">
        <v>0</v>
      </c>
      <c r="R35" s="4">
        <v>29</v>
      </c>
      <c r="S35" s="4">
        <f t="shared" si="0"/>
        <v>452233.25</v>
      </c>
      <c r="T35" s="40"/>
      <c r="U35" s="40"/>
      <c r="V35" s="40"/>
      <c r="W35" s="40"/>
      <c r="X35" s="40"/>
    </row>
    <row r="36" spans="1:24" ht="12.75">
      <c r="A36" s="4">
        <v>31</v>
      </c>
      <c r="B36" s="4" t="s">
        <v>10</v>
      </c>
      <c r="C36" s="5">
        <v>1987</v>
      </c>
      <c r="D36" s="5" t="s">
        <v>1</v>
      </c>
      <c r="E36" s="5" t="s">
        <v>15</v>
      </c>
      <c r="F36" s="3" t="s">
        <v>3</v>
      </c>
      <c r="G36" s="4" t="s">
        <v>164</v>
      </c>
      <c r="H36" s="4"/>
      <c r="I36" s="4">
        <v>19</v>
      </c>
      <c r="J36" s="4" t="s">
        <v>164</v>
      </c>
      <c r="K36" s="4"/>
      <c r="L36" s="4">
        <v>24.5</v>
      </c>
      <c r="M36" s="4">
        <v>16</v>
      </c>
      <c r="N36" s="4">
        <v>0</v>
      </c>
      <c r="O36" s="4">
        <v>33.5</v>
      </c>
      <c r="P36" s="4">
        <v>12</v>
      </c>
      <c r="Q36" s="4">
        <v>0</v>
      </c>
      <c r="R36" s="4">
        <v>32</v>
      </c>
      <c r="S36" s="4">
        <f t="shared" si="0"/>
        <v>499016</v>
      </c>
      <c r="T36" s="40"/>
      <c r="U36" s="40"/>
      <c r="V36" s="40"/>
      <c r="W36" s="40"/>
      <c r="X36" s="40"/>
    </row>
    <row r="37" spans="1:24" ht="12.75">
      <c r="A37" s="4">
        <v>32</v>
      </c>
      <c r="B37" s="4" t="s">
        <v>175</v>
      </c>
      <c r="C37" s="16" t="s">
        <v>145</v>
      </c>
      <c r="D37" s="5" t="s">
        <v>1</v>
      </c>
      <c r="E37" s="5" t="s">
        <v>52</v>
      </c>
      <c r="F37" s="5" t="s">
        <v>3</v>
      </c>
      <c r="G37" s="4" t="s">
        <v>164</v>
      </c>
      <c r="H37" s="4"/>
      <c r="I37" s="4">
        <v>19</v>
      </c>
      <c r="J37" s="4" t="s">
        <v>164</v>
      </c>
      <c r="K37" s="4"/>
      <c r="L37" s="4">
        <v>24.5</v>
      </c>
      <c r="M37" s="4">
        <v>16</v>
      </c>
      <c r="N37" s="4">
        <v>0</v>
      </c>
      <c r="O37" s="4">
        <v>33.5</v>
      </c>
      <c r="P37" s="4">
        <v>10</v>
      </c>
      <c r="Q37" s="4">
        <v>1</v>
      </c>
      <c r="R37" s="4">
        <v>33.5</v>
      </c>
      <c r="S37" s="4">
        <f t="shared" si="0"/>
        <v>522407.375</v>
      </c>
      <c r="T37" s="40"/>
      <c r="U37" s="40"/>
      <c r="V37" s="40"/>
      <c r="W37" s="40"/>
      <c r="X37" s="40"/>
    </row>
    <row r="38" spans="1:24" ht="12.75">
      <c r="A38" s="4">
        <v>33</v>
      </c>
      <c r="B38" s="6" t="s">
        <v>79</v>
      </c>
      <c r="C38" s="5">
        <v>1993</v>
      </c>
      <c r="D38" s="5" t="s">
        <v>80</v>
      </c>
      <c r="E38" s="5" t="s">
        <v>28</v>
      </c>
      <c r="F38" s="7" t="s">
        <v>3</v>
      </c>
      <c r="G38" s="4" t="s">
        <v>164</v>
      </c>
      <c r="H38" s="4"/>
      <c r="I38" s="4">
        <v>19</v>
      </c>
      <c r="J38" s="4" t="s">
        <v>164</v>
      </c>
      <c r="K38" s="4"/>
      <c r="L38" s="4">
        <v>24.5</v>
      </c>
      <c r="M38" s="4">
        <v>16</v>
      </c>
      <c r="N38" s="4">
        <v>-1</v>
      </c>
      <c r="O38" s="4">
        <v>42.5</v>
      </c>
      <c r="P38" s="4">
        <v>13</v>
      </c>
      <c r="Q38" s="4">
        <v>1</v>
      </c>
      <c r="R38" s="4">
        <v>30</v>
      </c>
      <c r="S38" s="4">
        <f aca="true" t="shared" si="1" ref="S38:S69">PRODUCT(I38,L38,O38,R38)</f>
        <v>593512.5</v>
      </c>
      <c r="T38" s="40"/>
      <c r="U38" s="40"/>
      <c r="V38" s="40"/>
      <c r="W38" s="40"/>
      <c r="X38" s="40"/>
    </row>
    <row r="39" spans="1:24" ht="12.75">
      <c r="A39" s="4">
        <v>34</v>
      </c>
      <c r="B39" s="4" t="s">
        <v>143</v>
      </c>
      <c r="C39" s="16" t="s">
        <v>144</v>
      </c>
      <c r="D39" s="5" t="s">
        <v>1</v>
      </c>
      <c r="E39" s="5" t="s">
        <v>52</v>
      </c>
      <c r="F39" s="5" t="s">
        <v>3</v>
      </c>
      <c r="G39" s="4" t="s">
        <v>164</v>
      </c>
      <c r="H39" s="4"/>
      <c r="I39" s="4">
        <v>19</v>
      </c>
      <c r="J39" s="4" t="s">
        <v>164</v>
      </c>
      <c r="K39" s="4"/>
      <c r="L39" s="4">
        <v>24.5</v>
      </c>
      <c r="M39" s="4">
        <v>16</v>
      </c>
      <c r="N39" s="4">
        <v>0</v>
      </c>
      <c r="O39" s="4">
        <v>33.5</v>
      </c>
      <c r="P39" s="4">
        <v>7</v>
      </c>
      <c r="Q39" s="4">
        <v>-1</v>
      </c>
      <c r="R39" s="4">
        <v>38.5</v>
      </c>
      <c r="S39" s="4">
        <f t="shared" si="1"/>
        <v>600378.625</v>
      </c>
      <c r="T39" s="40"/>
      <c r="U39" s="40"/>
      <c r="V39" s="40"/>
      <c r="W39" s="40"/>
      <c r="X39" s="40"/>
    </row>
    <row r="40" spans="1:24" ht="12.75">
      <c r="A40" s="4">
        <v>35</v>
      </c>
      <c r="B40" s="6" t="s">
        <v>51</v>
      </c>
      <c r="C40" s="5">
        <v>1988</v>
      </c>
      <c r="D40" s="5" t="s">
        <v>1</v>
      </c>
      <c r="E40" s="5" t="s">
        <v>52</v>
      </c>
      <c r="F40" s="7" t="s">
        <v>3</v>
      </c>
      <c r="G40" s="4">
        <v>24</v>
      </c>
      <c r="H40" s="4">
        <v>-1</v>
      </c>
      <c r="I40" s="4">
        <v>40.5</v>
      </c>
      <c r="J40" s="4" t="s">
        <v>164</v>
      </c>
      <c r="K40" s="4"/>
      <c r="L40" s="4">
        <v>24.5</v>
      </c>
      <c r="M40" s="4" t="s">
        <v>164</v>
      </c>
      <c r="N40" s="4"/>
      <c r="O40" s="4">
        <v>13</v>
      </c>
      <c r="P40" s="4">
        <v>5</v>
      </c>
      <c r="Q40" s="4">
        <v>1</v>
      </c>
      <c r="R40" s="4">
        <v>49</v>
      </c>
      <c r="S40" s="4">
        <f t="shared" si="1"/>
        <v>632063.25</v>
      </c>
      <c r="T40" s="40"/>
      <c r="U40" s="40"/>
      <c r="V40" s="40"/>
      <c r="W40" s="40"/>
      <c r="X40" s="40"/>
    </row>
    <row r="41" spans="1:24" ht="12.75">
      <c r="A41" s="4">
        <v>36</v>
      </c>
      <c r="B41" s="6" t="s">
        <v>53</v>
      </c>
      <c r="C41" s="5">
        <v>1989</v>
      </c>
      <c r="D41" s="5" t="s">
        <v>1</v>
      </c>
      <c r="E41" s="5" t="s">
        <v>52</v>
      </c>
      <c r="F41" s="7" t="s">
        <v>3</v>
      </c>
      <c r="G41" s="4" t="s">
        <v>164</v>
      </c>
      <c r="H41" s="4"/>
      <c r="I41" s="4">
        <v>19</v>
      </c>
      <c r="J41" s="4" t="s">
        <v>164</v>
      </c>
      <c r="K41" s="4"/>
      <c r="L41" s="4">
        <v>24.5</v>
      </c>
      <c r="M41" s="4">
        <v>16</v>
      </c>
      <c r="N41" s="4">
        <v>-1</v>
      </c>
      <c r="O41" s="4">
        <v>42.5</v>
      </c>
      <c r="P41" s="4">
        <v>10</v>
      </c>
      <c r="Q41" s="4">
        <v>-1</v>
      </c>
      <c r="R41" s="4">
        <v>35.5</v>
      </c>
      <c r="S41" s="4">
        <f t="shared" si="1"/>
        <v>702323.125</v>
      </c>
      <c r="T41" s="40"/>
      <c r="U41" s="40"/>
      <c r="V41" s="40"/>
      <c r="W41" s="40"/>
      <c r="X41" s="40"/>
    </row>
    <row r="42" spans="1:24" ht="12.75">
      <c r="A42" s="4">
        <v>37</v>
      </c>
      <c r="B42" s="4" t="s">
        <v>109</v>
      </c>
      <c r="C42" s="5">
        <v>1986</v>
      </c>
      <c r="D42" s="5">
        <v>1</v>
      </c>
      <c r="E42" s="5" t="s">
        <v>30</v>
      </c>
      <c r="F42" s="5" t="s">
        <v>3</v>
      </c>
      <c r="G42" s="4">
        <v>20</v>
      </c>
      <c r="H42" s="4">
        <v>-1</v>
      </c>
      <c r="I42" s="4">
        <v>50</v>
      </c>
      <c r="J42" s="4" t="s">
        <v>164</v>
      </c>
      <c r="K42" s="4"/>
      <c r="L42" s="4">
        <v>24.5</v>
      </c>
      <c r="M42" s="4">
        <v>11</v>
      </c>
      <c r="N42" s="4">
        <v>0</v>
      </c>
      <c r="O42" s="4">
        <v>52.5</v>
      </c>
      <c r="P42" s="4" t="s">
        <v>164</v>
      </c>
      <c r="Q42" s="4"/>
      <c r="R42" s="4">
        <v>14</v>
      </c>
      <c r="S42" s="4">
        <f t="shared" si="1"/>
        <v>900375</v>
      </c>
      <c r="T42" s="40"/>
      <c r="U42" s="40"/>
      <c r="V42" s="40"/>
      <c r="W42" s="40"/>
      <c r="X42" s="40"/>
    </row>
    <row r="43" spans="1:24" ht="12.75">
      <c r="A43" s="4">
        <v>38</v>
      </c>
      <c r="B43" s="6" t="s">
        <v>77</v>
      </c>
      <c r="C43" s="5">
        <v>1975</v>
      </c>
      <c r="D43" s="5" t="s">
        <v>1</v>
      </c>
      <c r="E43" s="5" t="s">
        <v>36</v>
      </c>
      <c r="F43" s="7" t="s">
        <v>3</v>
      </c>
      <c r="G43" s="4" t="s">
        <v>164</v>
      </c>
      <c r="H43" s="4"/>
      <c r="I43" s="4">
        <v>19</v>
      </c>
      <c r="J43" s="4" t="s">
        <v>164</v>
      </c>
      <c r="K43" s="4"/>
      <c r="L43" s="4">
        <v>24.5</v>
      </c>
      <c r="M43" s="4">
        <v>15</v>
      </c>
      <c r="N43" s="4">
        <v>0</v>
      </c>
      <c r="O43" s="4">
        <v>46</v>
      </c>
      <c r="P43" s="4">
        <v>6</v>
      </c>
      <c r="Q43" s="4">
        <v>0</v>
      </c>
      <c r="R43" s="4">
        <v>43.5</v>
      </c>
      <c r="S43" s="4">
        <f t="shared" si="1"/>
        <v>931465.5</v>
      </c>
      <c r="T43" s="40"/>
      <c r="U43" s="40"/>
      <c r="V43" s="40"/>
      <c r="W43" s="40"/>
      <c r="X43" s="40"/>
    </row>
    <row r="44" spans="1:24" ht="12.75">
      <c r="A44" s="4">
        <v>39</v>
      </c>
      <c r="B44" s="6" t="s">
        <v>78</v>
      </c>
      <c r="C44" s="5">
        <v>1993</v>
      </c>
      <c r="D44" s="5">
        <v>3</v>
      </c>
      <c r="E44" s="5" t="s">
        <v>28</v>
      </c>
      <c r="F44" s="7" t="s">
        <v>3</v>
      </c>
      <c r="G44" s="4" t="s">
        <v>164</v>
      </c>
      <c r="H44" s="4"/>
      <c r="I44" s="4">
        <v>19</v>
      </c>
      <c r="J44" s="4" t="s">
        <v>164</v>
      </c>
      <c r="K44" s="4"/>
      <c r="L44" s="4">
        <v>24.5</v>
      </c>
      <c r="M44" s="4">
        <v>11</v>
      </c>
      <c r="N44" s="4">
        <v>0</v>
      </c>
      <c r="O44" s="4">
        <v>52.5</v>
      </c>
      <c r="P44" s="4">
        <v>6</v>
      </c>
      <c r="Q44" s="4">
        <v>1</v>
      </c>
      <c r="R44" s="4">
        <v>40.5</v>
      </c>
      <c r="S44" s="4">
        <f t="shared" si="1"/>
        <v>989769.375</v>
      </c>
      <c r="T44" s="40"/>
      <c r="U44" s="40"/>
      <c r="V44" s="40"/>
      <c r="W44" s="40"/>
      <c r="X44" s="40"/>
    </row>
    <row r="45" spans="1:24" ht="12.75">
      <c r="A45" s="4">
        <v>40</v>
      </c>
      <c r="B45" s="6" t="s">
        <v>44</v>
      </c>
      <c r="C45" s="5">
        <v>1975</v>
      </c>
      <c r="D45" s="5" t="s">
        <v>1</v>
      </c>
      <c r="E45" s="5" t="s">
        <v>23</v>
      </c>
      <c r="F45" s="3" t="s">
        <v>3</v>
      </c>
      <c r="G45" s="4">
        <v>18</v>
      </c>
      <c r="H45" s="4">
        <v>0</v>
      </c>
      <c r="I45" s="4">
        <v>51</v>
      </c>
      <c r="J45" s="4" t="s">
        <v>164</v>
      </c>
      <c r="K45" s="4"/>
      <c r="L45" s="4">
        <v>24.5</v>
      </c>
      <c r="M45" s="4">
        <v>16</v>
      </c>
      <c r="N45" s="4">
        <v>0</v>
      </c>
      <c r="O45" s="4">
        <v>33.5</v>
      </c>
      <c r="P45" s="4">
        <v>10</v>
      </c>
      <c r="Q45" s="4">
        <v>1</v>
      </c>
      <c r="R45" s="4">
        <v>33.5</v>
      </c>
      <c r="S45" s="4">
        <f t="shared" si="1"/>
        <v>1402251.375</v>
      </c>
      <c r="T45" s="40"/>
      <c r="U45" s="40"/>
      <c r="V45" s="40"/>
      <c r="W45" s="40"/>
      <c r="X45" s="40"/>
    </row>
    <row r="46" spans="1:24" ht="12.75">
      <c r="A46" s="4">
        <v>41</v>
      </c>
      <c r="B46" s="6" t="s">
        <v>50</v>
      </c>
      <c r="C46" s="5">
        <v>1985</v>
      </c>
      <c r="D46" s="5" t="s">
        <v>1</v>
      </c>
      <c r="E46" s="5" t="s">
        <v>23</v>
      </c>
      <c r="F46" s="5" t="s">
        <v>3</v>
      </c>
      <c r="G46" s="4">
        <v>23</v>
      </c>
      <c r="H46" s="4">
        <v>1</v>
      </c>
      <c r="I46" s="4">
        <v>43.5</v>
      </c>
      <c r="J46" s="4">
        <v>3</v>
      </c>
      <c r="K46" s="4">
        <v>-1</v>
      </c>
      <c r="L46" s="4">
        <v>67</v>
      </c>
      <c r="M46" s="4" t="s">
        <v>164</v>
      </c>
      <c r="N46" s="4"/>
      <c r="O46" s="4">
        <v>13</v>
      </c>
      <c r="P46" s="4">
        <v>6</v>
      </c>
      <c r="Q46" s="4">
        <v>0</v>
      </c>
      <c r="R46" s="4">
        <v>43.5</v>
      </c>
      <c r="S46" s="4">
        <f t="shared" si="1"/>
        <v>1648149.75</v>
      </c>
      <c r="T46" s="40"/>
      <c r="U46" s="40"/>
      <c r="V46" s="40"/>
      <c r="W46" s="40"/>
      <c r="X46" s="40"/>
    </row>
    <row r="47" spans="1:24" ht="12.75">
      <c r="A47" s="4">
        <v>42</v>
      </c>
      <c r="B47" s="4" t="s">
        <v>12</v>
      </c>
      <c r="C47" s="5">
        <v>1988</v>
      </c>
      <c r="D47" s="5" t="s">
        <v>1</v>
      </c>
      <c r="E47" s="5" t="s">
        <v>15</v>
      </c>
      <c r="F47" s="3" t="s">
        <v>3</v>
      </c>
      <c r="G47" s="4">
        <v>25</v>
      </c>
      <c r="H47" s="4">
        <v>-1</v>
      </c>
      <c r="I47" s="4">
        <v>38</v>
      </c>
      <c r="J47" s="4" t="s">
        <v>164</v>
      </c>
      <c r="K47" s="4"/>
      <c r="L47" s="4">
        <v>24.5</v>
      </c>
      <c r="M47" s="4">
        <v>16</v>
      </c>
      <c r="N47" s="4">
        <v>-1</v>
      </c>
      <c r="O47" s="4">
        <v>42.5</v>
      </c>
      <c r="P47" s="4">
        <v>6</v>
      </c>
      <c r="Q47" s="4">
        <v>0</v>
      </c>
      <c r="R47" s="4">
        <v>43.5</v>
      </c>
      <c r="S47" s="4">
        <f t="shared" si="1"/>
        <v>1721186.25</v>
      </c>
      <c r="T47" s="40"/>
      <c r="U47" s="40"/>
      <c r="V47" s="40"/>
      <c r="W47" s="40"/>
      <c r="X47" s="40"/>
    </row>
    <row r="48" spans="1:24" ht="12.75">
      <c r="A48" s="4">
        <v>43</v>
      </c>
      <c r="B48" s="4" t="s">
        <v>88</v>
      </c>
      <c r="C48" s="5">
        <v>1985</v>
      </c>
      <c r="D48" s="5" t="s">
        <v>1</v>
      </c>
      <c r="E48" s="5" t="s">
        <v>68</v>
      </c>
      <c r="F48" s="7" t="s">
        <v>3</v>
      </c>
      <c r="G48" s="4">
        <v>23</v>
      </c>
      <c r="H48" s="4">
        <v>0</v>
      </c>
      <c r="I48" s="4">
        <v>45</v>
      </c>
      <c r="J48" s="4" t="s">
        <v>164</v>
      </c>
      <c r="K48" s="4"/>
      <c r="L48" s="4">
        <v>24.5</v>
      </c>
      <c r="M48" s="4">
        <v>16</v>
      </c>
      <c r="N48" s="4">
        <v>-1</v>
      </c>
      <c r="O48" s="4">
        <v>42.5</v>
      </c>
      <c r="P48" s="4">
        <v>7</v>
      </c>
      <c r="Q48" s="4">
        <v>-1</v>
      </c>
      <c r="R48" s="4">
        <v>38.5</v>
      </c>
      <c r="S48" s="4">
        <f t="shared" si="1"/>
        <v>1803965.625</v>
      </c>
      <c r="T48" s="40"/>
      <c r="U48" s="40"/>
      <c r="V48" s="40"/>
      <c r="W48" s="40"/>
      <c r="X48" s="40"/>
    </row>
    <row r="49" spans="1:24" ht="12.75">
      <c r="A49" s="4">
        <v>44</v>
      </c>
      <c r="B49" s="4" t="s">
        <v>33</v>
      </c>
      <c r="C49" s="5">
        <v>1989</v>
      </c>
      <c r="D49" s="5">
        <v>3</v>
      </c>
      <c r="E49" s="5" t="s">
        <v>34</v>
      </c>
      <c r="F49" s="3" t="s">
        <v>3</v>
      </c>
      <c r="G49" s="4">
        <v>24</v>
      </c>
      <c r="H49" s="4">
        <v>-1</v>
      </c>
      <c r="I49" s="4">
        <v>40.5</v>
      </c>
      <c r="J49" s="4" t="s">
        <v>164</v>
      </c>
      <c r="K49" s="4"/>
      <c r="L49" s="4">
        <v>24.5</v>
      </c>
      <c r="M49" s="4">
        <v>16</v>
      </c>
      <c r="N49" s="4">
        <v>0</v>
      </c>
      <c r="O49" s="4">
        <v>33.5</v>
      </c>
      <c r="P49" s="4">
        <v>4</v>
      </c>
      <c r="Q49" s="4">
        <v>0</v>
      </c>
      <c r="R49" s="4">
        <v>58.5</v>
      </c>
      <c r="S49" s="4">
        <f t="shared" si="1"/>
        <v>1944561.9375</v>
      </c>
      <c r="T49" s="40"/>
      <c r="U49" s="40"/>
      <c r="V49" s="40"/>
      <c r="W49" s="40"/>
      <c r="X49" s="40"/>
    </row>
    <row r="50" spans="1:24" ht="12.75">
      <c r="A50" s="4">
        <v>45</v>
      </c>
      <c r="B50" s="6" t="s">
        <v>76</v>
      </c>
      <c r="C50" s="5">
        <v>1976</v>
      </c>
      <c r="D50" s="5" t="s">
        <v>1</v>
      </c>
      <c r="E50" s="5" t="s">
        <v>23</v>
      </c>
      <c r="F50" s="7" t="s">
        <v>3</v>
      </c>
      <c r="G50" s="4">
        <v>20</v>
      </c>
      <c r="H50" s="4">
        <v>0</v>
      </c>
      <c r="I50" s="4">
        <v>48.5</v>
      </c>
      <c r="J50" s="4" t="s">
        <v>164</v>
      </c>
      <c r="K50" s="4"/>
      <c r="L50" s="4">
        <v>24.5</v>
      </c>
      <c r="M50" s="4">
        <v>16</v>
      </c>
      <c r="N50" s="4">
        <v>0</v>
      </c>
      <c r="O50" s="4">
        <v>33.5</v>
      </c>
      <c r="P50" s="4">
        <v>5</v>
      </c>
      <c r="Q50" s="4">
        <v>1</v>
      </c>
      <c r="R50" s="4">
        <v>49</v>
      </c>
      <c r="S50" s="4">
        <f t="shared" si="1"/>
        <v>1950512.375</v>
      </c>
      <c r="T50" s="40"/>
      <c r="U50" s="40"/>
      <c r="V50" s="40"/>
      <c r="W50" s="40"/>
      <c r="X50" s="40"/>
    </row>
    <row r="51" spans="1:24" ht="12.75">
      <c r="A51" s="4">
        <v>46</v>
      </c>
      <c r="B51" s="6" t="s">
        <v>62</v>
      </c>
      <c r="C51" s="5">
        <v>1984</v>
      </c>
      <c r="D51" s="5" t="s">
        <v>1</v>
      </c>
      <c r="E51" s="5" t="s">
        <v>52</v>
      </c>
      <c r="F51" s="7" t="s">
        <v>3</v>
      </c>
      <c r="G51" s="4" t="s">
        <v>164</v>
      </c>
      <c r="H51" s="4"/>
      <c r="I51" s="4">
        <v>19</v>
      </c>
      <c r="J51" s="4">
        <v>3</v>
      </c>
      <c r="K51" s="4">
        <v>0</v>
      </c>
      <c r="L51" s="4">
        <v>66</v>
      </c>
      <c r="M51" s="4">
        <v>16</v>
      </c>
      <c r="N51" s="4">
        <v>0</v>
      </c>
      <c r="O51" s="4">
        <v>33.5</v>
      </c>
      <c r="P51" s="4">
        <v>5</v>
      </c>
      <c r="Q51" s="4">
        <v>1</v>
      </c>
      <c r="R51" s="4">
        <v>49</v>
      </c>
      <c r="S51" s="4">
        <f t="shared" si="1"/>
        <v>2058441</v>
      </c>
      <c r="T51" s="40"/>
      <c r="U51" s="40"/>
      <c r="V51" s="40"/>
      <c r="W51" s="40"/>
      <c r="X51" s="40"/>
    </row>
    <row r="52" spans="1:24" ht="12.75">
      <c r="A52" s="4">
        <v>47</v>
      </c>
      <c r="B52" s="6" t="s">
        <v>132</v>
      </c>
      <c r="C52" s="17" t="s">
        <v>123</v>
      </c>
      <c r="D52" s="15">
        <v>3</v>
      </c>
      <c r="E52" s="5" t="s">
        <v>28</v>
      </c>
      <c r="F52" s="5" t="s">
        <v>3</v>
      </c>
      <c r="G52" s="4">
        <v>21</v>
      </c>
      <c r="H52" s="4">
        <v>1</v>
      </c>
      <c r="I52" s="4">
        <v>46.5</v>
      </c>
      <c r="J52" s="4" t="s">
        <v>164</v>
      </c>
      <c r="K52" s="4"/>
      <c r="L52" s="4">
        <v>24.5</v>
      </c>
      <c r="M52" s="4">
        <v>7</v>
      </c>
      <c r="N52" s="4">
        <v>-1</v>
      </c>
      <c r="O52" s="4">
        <v>57</v>
      </c>
      <c r="P52" s="4">
        <v>10</v>
      </c>
      <c r="Q52" s="4">
        <v>-1</v>
      </c>
      <c r="R52" s="4">
        <v>35.5</v>
      </c>
      <c r="S52" s="4">
        <f t="shared" si="1"/>
        <v>2305272.375</v>
      </c>
      <c r="T52" s="40"/>
      <c r="U52" s="40"/>
      <c r="V52" s="40"/>
      <c r="W52" s="40"/>
      <c r="X52" s="40"/>
    </row>
    <row r="53" spans="1:24" ht="12.75">
      <c r="A53" s="4">
        <v>48</v>
      </c>
      <c r="B53" s="6" t="s">
        <v>115</v>
      </c>
      <c r="C53" s="5">
        <v>1995</v>
      </c>
      <c r="D53" s="5">
        <v>2</v>
      </c>
      <c r="E53" s="5" t="s">
        <v>28</v>
      </c>
      <c r="F53" s="5" t="s">
        <v>3</v>
      </c>
      <c r="G53" s="4">
        <v>17</v>
      </c>
      <c r="H53" s="4">
        <v>1</v>
      </c>
      <c r="I53" s="4">
        <v>52</v>
      </c>
      <c r="J53" s="4" t="s">
        <v>164</v>
      </c>
      <c r="K53" s="4"/>
      <c r="L53" s="4">
        <v>24.5</v>
      </c>
      <c r="M53" s="4">
        <v>16</v>
      </c>
      <c r="N53" s="4">
        <v>0</v>
      </c>
      <c r="O53" s="4">
        <v>33.5</v>
      </c>
      <c r="P53" s="4">
        <v>3</v>
      </c>
      <c r="Q53" s="4">
        <v>1</v>
      </c>
      <c r="R53" s="4">
        <v>64</v>
      </c>
      <c r="S53" s="4">
        <f t="shared" si="1"/>
        <v>2731456</v>
      </c>
      <c r="T53" s="40"/>
      <c r="U53" s="40"/>
      <c r="V53" s="40"/>
      <c r="W53" s="40"/>
      <c r="X53" s="40"/>
    </row>
    <row r="54" spans="1:24" ht="12.75">
      <c r="A54" s="4">
        <v>49</v>
      </c>
      <c r="B54" s="6" t="s">
        <v>45</v>
      </c>
      <c r="C54" s="5">
        <v>1986</v>
      </c>
      <c r="D54" s="5" t="s">
        <v>1</v>
      </c>
      <c r="E54" s="5" t="s">
        <v>40</v>
      </c>
      <c r="F54" s="5" t="s">
        <v>40</v>
      </c>
      <c r="G54" s="4">
        <v>0</v>
      </c>
      <c r="H54" s="4">
        <v>0</v>
      </c>
      <c r="I54" s="4">
        <v>69</v>
      </c>
      <c r="J54" s="4" t="s">
        <v>164</v>
      </c>
      <c r="K54" s="4"/>
      <c r="L54" s="4">
        <v>24.5</v>
      </c>
      <c r="M54" s="4">
        <v>15</v>
      </c>
      <c r="N54" s="4">
        <v>0</v>
      </c>
      <c r="O54" s="4">
        <v>46</v>
      </c>
      <c r="P54" s="4">
        <v>6</v>
      </c>
      <c r="Q54" s="4">
        <v>1</v>
      </c>
      <c r="R54" s="4">
        <v>40.5</v>
      </c>
      <c r="S54" s="4">
        <f t="shared" si="1"/>
        <v>3149401.5</v>
      </c>
      <c r="T54" s="40"/>
      <c r="U54" s="40"/>
      <c r="V54" s="40"/>
      <c r="W54" s="40"/>
      <c r="X54" s="40"/>
    </row>
    <row r="55" spans="1:24" ht="12.75">
      <c r="A55" s="4">
        <v>50</v>
      </c>
      <c r="B55" s="6" t="s">
        <v>83</v>
      </c>
      <c r="C55" s="5">
        <v>1980</v>
      </c>
      <c r="D55" s="5" t="s">
        <v>1</v>
      </c>
      <c r="E55" s="5" t="s">
        <v>28</v>
      </c>
      <c r="F55" s="7" t="s">
        <v>3</v>
      </c>
      <c r="G55" s="4">
        <v>20</v>
      </c>
      <c r="H55" s="4">
        <v>0</v>
      </c>
      <c r="I55" s="4">
        <v>48.5</v>
      </c>
      <c r="J55" s="4" t="s">
        <v>164</v>
      </c>
      <c r="K55" s="4"/>
      <c r="L55" s="4">
        <v>24.5</v>
      </c>
      <c r="M55" s="4">
        <v>11</v>
      </c>
      <c r="N55" s="4">
        <v>0</v>
      </c>
      <c r="O55" s="4">
        <v>52.5</v>
      </c>
      <c r="P55" s="4">
        <v>5</v>
      </c>
      <c r="Q55" s="4">
        <v>0</v>
      </c>
      <c r="R55" s="4">
        <v>53.5</v>
      </c>
      <c r="S55" s="4">
        <f t="shared" si="1"/>
        <v>3337497.1875</v>
      </c>
      <c r="T55" s="40"/>
      <c r="U55" s="40"/>
      <c r="V55" s="40"/>
      <c r="W55" s="40"/>
      <c r="X55" s="40"/>
    </row>
    <row r="56" spans="1:24" ht="12.75">
      <c r="A56" s="4">
        <v>51</v>
      </c>
      <c r="B56" s="4" t="s">
        <v>13</v>
      </c>
      <c r="C56" s="5">
        <v>1988</v>
      </c>
      <c r="D56" s="5" t="s">
        <v>1</v>
      </c>
      <c r="E56" s="5" t="s">
        <v>15</v>
      </c>
      <c r="F56" s="3" t="s">
        <v>3</v>
      </c>
      <c r="G56" s="4">
        <v>12</v>
      </c>
      <c r="H56" s="4">
        <v>0</v>
      </c>
      <c r="I56" s="4">
        <v>55</v>
      </c>
      <c r="J56" s="4" t="s">
        <v>164</v>
      </c>
      <c r="K56" s="4"/>
      <c r="L56" s="4">
        <v>24.5</v>
      </c>
      <c r="M56" s="4">
        <v>11</v>
      </c>
      <c r="N56" s="4">
        <v>0</v>
      </c>
      <c r="O56" s="4">
        <v>52.5</v>
      </c>
      <c r="P56" s="4">
        <v>5</v>
      </c>
      <c r="Q56" s="4">
        <v>1</v>
      </c>
      <c r="R56" s="4">
        <v>49</v>
      </c>
      <c r="S56" s="4">
        <f t="shared" si="1"/>
        <v>3466443.75</v>
      </c>
      <c r="T56" s="40"/>
      <c r="U56" s="40"/>
      <c r="V56" s="40"/>
      <c r="W56" s="40"/>
      <c r="X56" s="40"/>
    </row>
    <row r="57" spans="1:24" ht="12.75">
      <c r="A57" s="4">
        <v>52</v>
      </c>
      <c r="B57" s="6" t="s">
        <v>99</v>
      </c>
      <c r="C57" s="5">
        <v>1992</v>
      </c>
      <c r="D57" s="5" t="s">
        <v>1</v>
      </c>
      <c r="E57" s="5" t="s">
        <v>100</v>
      </c>
      <c r="F57" s="5" t="s">
        <v>3</v>
      </c>
      <c r="G57" s="4">
        <v>17</v>
      </c>
      <c r="H57" s="4">
        <v>-1</v>
      </c>
      <c r="I57" s="4">
        <v>53</v>
      </c>
      <c r="J57" s="4">
        <v>8</v>
      </c>
      <c r="K57" s="4">
        <v>0</v>
      </c>
      <c r="L57" s="4">
        <v>56</v>
      </c>
      <c r="M57" s="4">
        <v>15</v>
      </c>
      <c r="N57" s="4">
        <v>0</v>
      </c>
      <c r="O57" s="4">
        <v>46</v>
      </c>
      <c r="P57" s="4">
        <v>9</v>
      </c>
      <c r="Q57" s="4">
        <v>0</v>
      </c>
      <c r="R57" s="4">
        <v>37</v>
      </c>
      <c r="S57" s="4">
        <f t="shared" si="1"/>
        <v>5051536</v>
      </c>
      <c r="T57" s="40"/>
      <c r="U57" s="40"/>
      <c r="V57" s="40"/>
      <c r="W57" s="40"/>
      <c r="X57" s="40"/>
    </row>
    <row r="58" spans="1:24" ht="12.75">
      <c r="A58" s="4">
        <v>53</v>
      </c>
      <c r="B58" s="4" t="s">
        <v>73</v>
      </c>
      <c r="C58" s="5">
        <v>1987</v>
      </c>
      <c r="D58" s="5" t="s">
        <v>1</v>
      </c>
      <c r="E58" s="5" t="s">
        <v>30</v>
      </c>
      <c r="F58" s="5" t="s">
        <v>3</v>
      </c>
      <c r="G58" s="4">
        <v>11</v>
      </c>
      <c r="H58" s="4">
        <v>0</v>
      </c>
      <c r="I58" s="4">
        <v>63</v>
      </c>
      <c r="J58" s="4" t="s">
        <v>164</v>
      </c>
      <c r="K58" s="4"/>
      <c r="L58" s="4">
        <v>24.5</v>
      </c>
      <c r="M58" s="4">
        <v>6</v>
      </c>
      <c r="N58" s="4">
        <v>1</v>
      </c>
      <c r="O58" s="4">
        <v>60.5</v>
      </c>
      <c r="P58" s="4">
        <v>4</v>
      </c>
      <c r="Q58" s="4">
        <v>-1</v>
      </c>
      <c r="R58" s="4">
        <v>62</v>
      </c>
      <c r="S58" s="4">
        <f t="shared" si="1"/>
        <v>5789668.5</v>
      </c>
      <c r="T58" s="40"/>
      <c r="U58" s="40"/>
      <c r="V58" s="40"/>
      <c r="W58" s="40"/>
      <c r="X58" s="40"/>
    </row>
    <row r="59" spans="1:24" ht="12.75">
      <c r="A59" s="4">
        <v>54</v>
      </c>
      <c r="B59" s="4" t="s">
        <v>148</v>
      </c>
      <c r="C59" s="16" t="s">
        <v>149</v>
      </c>
      <c r="D59" s="5" t="s">
        <v>1</v>
      </c>
      <c r="E59" s="5" t="s">
        <v>52</v>
      </c>
      <c r="F59" s="5" t="s">
        <v>3</v>
      </c>
      <c r="G59" s="4" t="s">
        <v>164</v>
      </c>
      <c r="H59" s="4"/>
      <c r="I59" s="4">
        <v>19</v>
      </c>
      <c r="J59" s="4">
        <v>0</v>
      </c>
      <c r="K59" s="4"/>
      <c r="L59" s="4">
        <v>68.5</v>
      </c>
      <c r="M59" s="4">
        <v>0</v>
      </c>
      <c r="N59" s="4">
        <v>0</v>
      </c>
      <c r="O59" s="4">
        <v>68.5</v>
      </c>
      <c r="P59" s="4">
        <v>0</v>
      </c>
      <c r="Q59" s="4">
        <v>0</v>
      </c>
      <c r="R59" s="4">
        <v>68</v>
      </c>
      <c r="S59" s="4">
        <f t="shared" si="1"/>
        <v>6062387</v>
      </c>
      <c r="T59" s="40"/>
      <c r="U59" s="40"/>
      <c r="V59" s="40"/>
      <c r="W59" s="40"/>
      <c r="X59" s="40"/>
    </row>
    <row r="60" spans="1:24" ht="12.75">
      <c r="A60" s="4">
        <v>55</v>
      </c>
      <c r="B60" s="4" t="s">
        <v>116</v>
      </c>
      <c r="C60" s="5">
        <v>1993</v>
      </c>
      <c r="D60" s="5">
        <v>3</v>
      </c>
      <c r="E60" s="5" t="s">
        <v>28</v>
      </c>
      <c r="F60" s="5" t="s">
        <v>3</v>
      </c>
      <c r="G60" s="4">
        <v>24</v>
      </c>
      <c r="H60" s="4">
        <v>-1</v>
      </c>
      <c r="I60" s="4">
        <v>40.5</v>
      </c>
      <c r="J60" s="4">
        <v>13</v>
      </c>
      <c r="K60" s="4">
        <v>-1</v>
      </c>
      <c r="L60" s="4">
        <v>49.5</v>
      </c>
      <c r="M60" s="4">
        <v>11</v>
      </c>
      <c r="N60" s="4">
        <v>0</v>
      </c>
      <c r="O60" s="4">
        <v>52.5</v>
      </c>
      <c r="P60" s="4">
        <v>4</v>
      </c>
      <c r="Q60" s="4">
        <v>0</v>
      </c>
      <c r="R60" s="4">
        <v>58.5</v>
      </c>
      <c r="S60" s="4">
        <f t="shared" si="1"/>
        <v>6157088.4375</v>
      </c>
      <c r="T60" s="40"/>
      <c r="U60" s="40"/>
      <c r="V60" s="40"/>
      <c r="W60" s="40"/>
      <c r="X60" s="40"/>
    </row>
    <row r="61" spans="1:24" ht="12.75">
      <c r="A61" s="4">
        <v>56</v>
      </c>
      <c r="B61" s="4" t="s">
        <v>103</v>
      </c>
      <c r="C61" s="5">
        <v>1989</v>
      </c>
      <c r="D61" s="5" t="s">
        <v>1</v>
      </c>
      <c r="E61" s="5" t="s">
        <v>30</v>
      </c>
      <c r="F61" s="5" t="s">
        <v>3</v>
      </c>
      <c r="G61" s="4">
        <v>11</v>
      </c>
      <c r="H61" s="4">
        <v>0</v>
      </c>
      <c r="I61" s="4">
        <v>63</v>
      </c>
      <c r="J61" s="4">
        <v>5</v>
      </c>
      <c r="K61" s="4">
        <v>-1</v>
      </c>
      <c r="L61" s="4">
        <v>63</v>
      </c>
      <c r="M61" s="4">
        <v>16</v>
      </c>
      <c r="N61" s="4">
        <v>0</v>
      </c>
      <c r="O61" s="4">
        <v>33.5</v>
      </c>
      <c r="P61" s="4">
        <v>5</v>
      </c>
      <c r="Q61" s="4">
        <v>1</v>
      </c>
      <c r="R61" s="4">
        <v>49</v>
      </c>
      <c r="S61" s="4">
        <f t="shared" si="1"/>
        <v>6515113.5</v>
      </c>
      <c r="T61" s="40"/>
      <c r="U61" s="40"/>
      <c r="V61" s="40"/>
      <c r="W61" s="40"/>
      <c r="X61" s="40"/>
    </row>
    <row r="62" spans="1:24" ht="12.75">
      <c r="A62" s="4">
        <v>57</v>
      </c>
      <c r="B62" s="4" t="s">
        <v>129</v>
      </c>
      <c r="C62" s="16" t="s">
        <v>123</v>
      </c>
      <c r="D62" s="5" t="s">
        <v>119</v>
      </c>
      <c r="E62" s="5" t="s">
        <v>28</v>
      </c>
      <c r="F62" s="5" t="s">
        <v>3</v>
      </c>
      <c r="G62" s="4">
        <v>21</v>
      </c>
      <c r="H62" s="4">
        <v>1</v>
      </c>
      <c r="I62" s="4">
        <v>46.5</v>
      </c>
      <c r="J62" s="4">
        <v>13</v>
      </c>
      <c r="K62" s="4">
        <v>-1</v>
      </c>
      <c r="L62" s="4">
        <v>49.5</v>
      </c>
      <c r="M62" s="4">
        <v>11</v>
      </c>
      <c r="N62" s="4">
        <v>0</v>
      </c>
      <c r="O62" s="4">
        <v>52.5</v>
      </c>
      <c r="P62" s="4">
        <v>2</v>
      </c>
      <c r="Q62" s="4">
        <v>1</v>
      </c>
      <c r="R62" s="4">
        <v>66</v>
      </c>
      <c r="S62" s="4">
        <f t="shared" si="1"/>
        <v>7975563.75</v>
      </c>
      <c r="T62" s="40"/>
      <c r="U62" s="40"/>
      <c r="V62" s="40"/>
      <c r="W62" s="40"/>
      <c r="X62" s="40"/>
    </row>
    <row r="63" spans="1:24" ht="12.75">
      <c r="A63" s="4">
        <v>58</v>
      </c>
      <c r="B63" s="4" t="s">
        <v>110</v>
      </c>
      <c r="C63" s="5">
        <v>1986</v>
      </c>
      <c r="D63" s="5" t="s">
        <v>1</v>
      </c>
      <c r="E63" s="5" t="s">
        <v>30</v>
      </c>
      <c r="F63" s="5" t="s">
        <v>3</v>
      </c>
      <c r="G63" s="4">
        <v>11</v>
      </c>
      <c r="H63" s="4">
        <v>0</v>
      </c>
      <c r="I63" s="4">
        <v>63</v>
      </c>
      <c r="J63" s="4">
        <v>12</v>
      </c>
      <c r="K63" s="4">
        <v>1</v>
      </c>
      <c r="L63" s="4">
        <v>51.5</v>
      </c>
      <c r="M63" s="4">
        <v>11</v>
      </c>
      <c r="N63" s="4">
        <v>0</v>
      </c>
      <c r="O63" s="4">
        <v>52.5</v>
      </c>
      <c r="P63" s="4">
        <v>5</v>
      </c>
      <c r="Q63" s="4">
        <v>0</v>
      </c>
      <c r="R63" s="4">
        <v>53.5</v>
      </c>
      <c r="S63" s="4">
        <f t="shared" si="1"/>
        <v>9112989.375</v>
      </c>
      <c r="T63" s="40"/>
      <c r="U63" s="40"/>
      <c r="V63" s="40"/>
      <c r="W63" s="40"/>
      <c r="X63" s="40"/>
    </row>
    <row r="64" spans="1:24" ht="12.75">
      <c r="A64" s="4">
        <v>59</v>
      </c>
      <c r="B64" s="4" t="s">
        <v>86</v>
      </c>
      <c r="C64" s="5">
        <v>1982</v>
      </c>
      <c r="D64" s="5" t="s">
        <v>1</v>
      </c>
      <c r="E64" s="5" t="s">
        <v>68</v>
      </c>
      <c r="F64" s="7" t="s">
        <v>3</v>
      </c>
      <c r="G64" s="4">
        <v>12</v>
      </c>
      <c r="H64" s="4">
        <v>-1</v>
      </c>
      <c r="I64" s="4">
        <v>57.5</v>
      </c>
      <c r="J64" s="4">
        <v>10</v>
      </c>
      <c r="K64" s="4">
        <v>0</v>
      </c>
      <c r="L64" s="4">
        <v>55</v>
      </c>
      <c r="M64" s="4">
        <v>11</v>
      </c>
      <c r="N64" s="4">
        <v>0</v>
      </c>
      <c r="O64" s="4">
        <v>52.5</v>
      </c>
      <c r="P64" s="4">
        <v>5</v>
      </c>
      <c r="Q64" s="4">
        <v>-1</v>
      </c>
      <c r="R64" s="4">
        <v>56</v>
      </c>
      <c r="S64" s="4">
        <f t="shared" si="1"/>
        <v>9297750</v>
      </c>
      <c r="T64" s="40"/>
      <c r="U64" s="40"/>
      <c r="V64" s="40"/>
      <c r="W64" s="40"/>
      <c r="X64" s="40"/>
    </row>
    <row r="65" spans="1:24" ht="12.75">
      <c r="A65" s="4">
        <v>60</v>
      </c>
      <c r="B65" s="6" t="s">
        <v>65</v>
      </c>
      <c r="C65" s="5">
        <v>1988</v>
      </c>
      <c r="D65" s="5" t="s">
        <v>1</v>
      </c>
      <c r="E65" s="5" t="s">
        <v>52</v>
      </c>
      <c r="F65" s="7" t="s">
        <v>3</v>
      </c>
      <c r="G65" s="4">
        <v>11</v>
      </c>
      <c r="H65" s="4">
        <v>0</v>
      </c>
      <c r="I65" s="4">
        <v>63</v>
      </c>
      <c r="J65" s="4">
        <v>4</v>
      </c>
      <c r="K65" s="4">
        <v>1</v>
      </c>
      <c r="L65" s="4">
        <v>65</v>
      </c>
      <c r="M65" s="4">
        <v>11</v>
      </c>
      <c r="N65" s="4">
        <v>0</v>
      </c>
      <c r="O65" s="4">
        <v>52.5</v>
      </c>
      <c r="P65" s="4">
        <v>6</v>
      </c>
      <c r="Q65" s="4">
        <v>-1</v>
      </c>
      <c r="R65" s="4">
        <v>46</v>
      </c>
      <c r="S65" s="4">
        <f t="shared" si="1"/>
        <v>9889425</v>
      </c>
      <c r="T65" s="40"/>
      <c r="U65" s="40"/>
      <c r="V65" s="40"/>
      <c r="W65" s="40"/>
      <c r="X65" s="40"/>
    </row>
    <row r="66" spans="1:24" ht="12.75">
      <c r="A66" s="4">
        <v>61</v>
      </c>
      <c r="B66" s="4" t="s">
        <v>9</v>
      </c>
      <c r="C66" s="5">
        <v>1987</v>
      </c>
      <c r="D66" s="5" t="s">
        <v>1</v>
      </c>
      <c r="E66" s="5" t="s">
        <v>15</v>
      </c>
      <c r="F66" s="3" t="s">
        <v>3</v>
      </c>
      <c r="G66" s="4">
        <v>12</v>
      </c>
      <c r="H66" s="4">
        <v>-1</v>
      </c>
      <c r="I66" s="4">
        <v>57.5</v>
      </c>
      <c r="J66" s="4">
        <v>6</v>
      </c>
      <c r="K66" s="4">
        <v>0</v>
      </c>
      <c r="L66" s="4">
        <v>57</v>
      </c>
      <c r="M66" s="4">
        <v>6</v>
      </c>
      <c r="N66" s="4">
        <v>1</v>
      </c>
      <c r="O66" s="4">
        <v>60.5</v>
      </c>
      <c r="P66" s="4">
        <v>5</v>
      </c>
      <c r="Q66" s="4">
        <v>0</v>
      </c>
      <c r="R66" s="4">
        <v>53.5</v>
      </c>
      <c r="S66" s="4">
        <f t="shared" si="1"/>
        <v>10608448.125</v>
      </c>
      <c r="T66" s="40"/>
      <c r="U66" s="40"/>
      <c r="V66" s="40"/>
      <c r="W66" s="40"/>
      <c r="X66" s="40"/>
    </row>
    <row r="67" spans="1:24" ht="12.75">
      <c r="A67" s="4">
        <v>62</v>
      </c>
      <c r="B67" s="4" t="s">
        <v>146</v>
      </c>
      <c r="C67" s="16" t="s">
        <v>147</v>
      </c>
      <c r="D67" s="5" t="s">
        <v>1</v>
      </c>
      <c r="E67" s="5" t="s">
        <v>52</v>
      </c>
      <c r="F67" s="5" t="s">
        <v>3</v>
      </c>
      <c r="G67" s="4">
        <v>12</v>
      </c>
      <c r="H67" s="4">
        <v>-1</v>
      </c>
      <c r="I67" s="4">
        <v>57.5</v>
      </c>
      <c r="J67" s="4">
        <v>6</v>
      </c>
      <c r="K67" s="4">
        <v>-1</v>
      </c>
      <c r="L67" s="4">
        <v>58.5</v>
      </c>
      <c r="M67" s="4">
        <v>6</v>
      </c>
      <c r="N67" s="4">
        <v>1</v>
      </c>
      <c r="O67" s="4">
        <v>60.5</v>
      </c>
      <c r="P67" s="4">
        <v>5</v>
      </c>
      <c r="Q67" s="4">
        <v>0</v>
      </c>
      <c r="R67" s="4">
        <v>53.5</v>
      </c>
      <c r="S67" s="4">
        <f t="shared" si="1"/>
        <v>10887617.8125</v>
      </c>
      <c r="T67" s="40"/>
      <c r="U67" s="40"/>
      <c r="V67" s="40"/>
      <c r="W67" s="40"/>
      <c r="X67" s="40"/>
    </row>
    <row r="68" spans="1:24" ht="12.75">
      <c r="A68" s="4">
        <v>63</v>
      </c>
      <c r="B68" s="6" t="s">
        <v>133</v>
      </c>
      <c r="C68" s="5">
        <v>1993</v>
      </c>
      <c r="D68" s="15" t="s">
        <v>121</v>
      </c>
      <c r="E68" s="5" t="s">
        <v>28</v>
      </c>
      <c r="F68" s="5" t="s">
        <v>3</v>
      </c>
      <c r="G68" s="4">
        <v>16</v>
      </c>
      <c r="H68" s="4">
        <v>0</v>
      </c>
      <c r="I68" s="4">
        <v>54</v>
      </c>
      <c r="J68" s="4">
        <v>6</v>
      </c>
      <c r="K68" s="4">
        <v>-1</v>
      </c>
      <c r="L68" s="4">
        <v>58.5</v>
      </c>
      <c r="M68" s="4">
        <v>6</v>
      </c>
      <c r="N68" s="4">
        <v>1</v>
      </c>
      <c r="O68" s="4">
        <v>60.5</v>
      </c>
      <c r="P68" s="4">
        <v>4</v>
      </c>
      <c r="Q68" s="4">
        <v>-1</v>
      </c>
      <c r="R68" s="4">
        <v>62</v>
      </c>
      <c r="S68" s="4">
        <f t="shared" si="1"/>
        <v>11849409</v>
      </c>
      <c r="T68" s="40"/>
      <c r="U68" s="40"/>
      <c r="V68" s="40"/>
      <c r="W68" s="40"/>
      <c r="X68" s="40"/>
    </row>
    <row r="69" spans="1:24" ht="12.75">
      <c r="A69" s="4">
        <v>64</v>
      </c>
      <c r="B69" s="4" t="s">
        <v>172</v>
      </c>
      <c r="C69" s="5"/>
      <c r="D69" s="5"/>
      <c r="E69" s="5"/>
      <c r="F69" s="7"/>
      <c r="G69" s="4">
        <v>11</v>
      </c>
      <c r="H69" s="4">
        <v>0</v>
      </c>
      <c r="I69" s="4">
        <v>63</v>
      </c>
      <c r="J69" s="4">
        <v>11</v>
      </c>
      <c r="K69" s="4">
        <v>0</v>
      </c>
      <c r="L69" s="4">
        <v>54</v>
      </c>
      <c r="M69" s="4">
        <v>6</v>
      </c>
      <c r="N69" s="4">
        <v>1</v>
      </c>
      <c r="O69" s="4">
        <v>60.5</v>
      </c>
      <c r="P69" s="4">
        <v>4</v>
      </c>
      <c r="Q69" s="4">
        <v>0</v>
      </c>
      <c r="R69" s="4">
        <v>58.5</v>
      </c>
      <c r="S69" s="4">
        <f t="shared" si="1"/>
        <v>12040528.5</v>
      </c>
      <c r="T69" s="40"/>
      <c r="U69" s="40"/>
      <c r="V69" s="40"/>
      <c r="W69" s="40"/>
      <c r="X69" s="40"/>
    </row>
    <row r="70" spans="1:24" ht="12.75">
      <c r="A70" s="4">
        <v>65</v>
      </c>
      <c r="B70" s="4" t="s">
        <v>21</v>
      </c>
      <c r="C70" s="5">
        <v>1987</v>
      </c>
      <c r="D70" s="5" t="s">
        <v>18</v>
      </c>
      <c r="E70" s="5" t="s">
        <v>19</v>
      </c>
      <c r="F70" s="3" t="s">
        <v>3</v>
      </c>
      <c r="G70" s="4">
        <v>11</v>
      </c>
      <c r="H70" s="4">
        <v>0</v>
      </c>
      <c r="I70" s="4">
        <v>63</v>
      </c>
      <c r="J70" s="4">
        <v>5</v>
      </c>
      <c r="K70" s="4">
        <v>-1</v>
      </c>
      <c r="L70" s="4">
        <v>63</v>
      </c>
      <c r="M70" s="4">
        <v>6</v>
      </c>
      <c r="N70" s="4">
        <v>0</v>
      </c>
      <c r="O70" s="4">
        <v>65.5</v>
      </c>
      <c r="P70" s="4">
        <v>4</v>
      </c>
      <c r="Q70" s="4">
        <v>0</v>
      </c>
      <c r="R70" s="4">
        <v>58.5</v>
      </c>
      <c r="S70" s="4">
        <f>PRODUCT(I70,L70,O70,R70)</f>
        <v>15208215.75</v>
      </c>
      <c r="T70" s="40"/>
      <c r="U70" s="40"/>
      <c r="V70" s="40"/>
      <c r="W70" s="40"/>
      <c r="X70" s="40"/>
    </row>
    <row r="71" spans="1:24" ht="12.75">
      <c r="A71" s="4">
        <v>66</v>
      </c>
      <c r="B71" s="6" t="s">
        <v>114</v>
      </c>
      <c r="C71" s="5">
        <v>1981</v>
      </c>
      <c r="D71" s="5" t="s">
        <v>1</v>
      </c>
      <c r="E71" s="5" t="s">
        <v>23</v>
      </c>
      <c r="F71" s="5" t="s">
        <v>3</v>
      </c>
      <c r="G71" s="4">
        <v>11</v>
      </c>
      <c r="H71" s="4">
        <v>0</v>
      </c>
      <c r="I71" s="4">
        <v>63</v>
      </c>
      <c r="J71" s="4">
        <v>5</v>
      </c>
      <c r="K71" s="4">
        <v>0</v>
      </c>
      <c r="L71" s="4">
        <v>61</v>
      </c>
      <c r="M71" s="4">
        <v>6</v>
      </c>
      <c r="N71" s="4">
        <v>0</v>
      </c>
      <c r="O71" s="4">
        <v>65.5</v>
      </c>
      <c r="P71" s="4">
        <v>3</v>
      </c>
      <c r="Q71" s="4">
        <v>0</v>
      </c>
      <c r="R71" s="4">
        <v>65</v>
      </c>
      <c r="S71" s="4">
        <f>PRODUCT(I71,L71,O71,R71)</f>
        <v>16361572.5</v>
      </c>
      <c r="T71" s="40"/>
      <c r="U71" s="40"/>
      <c r="V71" s="40"/>
      <c r="W71" s="40"/>
      <c r="X71" s="40"/>
    </row>
    <row r="72" spans="1:24" ht="12.75">
      <c r="A72" s="4">
        <v>67</v>
      </c>
      <c r="B72" s="4" t="s">
        <v>22</v>
      </c>
      <c r="C72" s="5">
        <v>1988</v>
      </c>
      <c r="D72" s="5" t="s">
        <v>18</v>
      </c>
      <c r="E72" s="5" t="s">
        <v>19</v>
      </c>
      <c r="F72" s="3" t="s">
        <v>3</v>
      </c>
      <c r="G72" s="4">
        <v>8</v>
      </c>
      <c r="H72" s="4">
        <v>0</v>
      </c>
      <c r="I72" s="4">
        <v>68</v>
      </c>
      <c r="J72" s="4">
        <v>5</v>
      </c>
      <c r="K72" s="4">
        <v>-1</v>
      </c>
      <c r="L72" s="4">
        <v>63</v>
      </c>
      <c r="M72" s="4">
        <v>6</v>
      </c>
      <c r="N72" s="4">
        <v>0</v>
      </c>
      <c r="O72" s="4">
        <v>65.5</v>
      </c>
      <c r="P72" s="4">
        <v>4</v>
      </c>
      <c r="Q72" s="4">
        <v>-1</v>
      </c>
      <c r="R72" s="4">
        <v>62</v>
      </c>
      <c r="S72" s="4">
        <f>PRODUCT(I72,L72,O72,R72)</f>
        <v>17397324</v>
      </c>
      <c r="T72" s="40"/>
      <c r="U72" s="40"/>
      <c r="V72" s="40"/>
      <c r="W72" s="40"/>
      <c r="X72" s="40"/>
    </row>
    <row r="73" spans="1:24" ht="12.75">
      <c r="A73" s="4">
        <v>68</v>
      </c>
      <c r="B73" s="6" t="s">
        <v>95</v>
      </c>
      <c r="C73" s="5">
        <v>1976</v>
      </c>
      <c r="D73" s="5" t="s">
        <v>1</v>
      </c>
      <c r="E73" s="5" t="s">
        <v>23</v>
      </c>
      <c r="F73" s="7" t="s">
        <v>3</v>
      </c>
      <c r="G73" s="4">
        <v>10</v>
      </c>
      <c r="H73" s="4">
        <v>0</v>
      </c>
      <c r="I73" s="4">
        <v>67</v>
      </c>
      <c r="J73" s="4">
        <v>5</v>
      </c>
      <c r="K73" s="4">
        <v>1</v>
      </c>
      <c r="L73" s="4">
        <v>60</v>
      </c>
      <c r="M73" s="4">
        <v>6</v>
      </c>
      <c r="N73" s="4">
        <v>0</v>
      </c>
      <c r="O73" s="4">
        <v>65.5</v>
      </c>
      <c r="P73" s="4">
        <v>0</v>
      </c>
      <c r="Q73" s="4">
        <v>0</v>
      </c>
      <c r="R73" s="4">
        <v>68</v>
      </c>
      <c r="S73" s="4">
        <f>PRODUCT(I73,L73,O73,R73)</f>
        <v>17905080</v>
      </c>
      <c r="T73" s="40"/>
      <c r="U73" s="40"/>
      <c r="V73" s="40"/>
      <c r="W73" s="40"/>
      <c r="X73" s="40"/>
    </row>
    <row r="74" spans="1:24" ht="12.75">
      <c r="A74" s="4">
        <v>69</v>
      </c>
      <c r="B74" s="4" t="s">
        <v>11</v>
      </c>
      <c r="C74" s="5">
        <v>1988</v>
      </c>
      <c r="D74" s="5" t="s">
        <v>1</v>
      </c>
      <c r="E74" s="5" t="s">
        <v>15</v>
      </c>
      <c r="F74" s="3" t="s">
        <v>3</v>
      </c>
      <c r="G74" s="4">
        <v>12</v>
      </c>
      <c r="H74" s="4">
        <v>-1</v>
      </c>
      <c r="I74" s="4">
        <v>57.5</v>
      </c>
      <c r="J74" s="4">
        <v>0</v>
      </c>
      <c r="K74" s="4"/>
      <c r="L74" s="4">
        <v>68.5</v>
      </c>
      <c r="M74" s="4">
        <v>0</v>
      </c>
      <c r="N74" s="4">
        <v>0</v>
      </c>
      <c r="O74" s="4">
        <v>68.5</v>
      </c>
      <c r="P74" s="4">
        <v>0</v>
      </c>
      <c r="Q74" s="4">
        <v>0</v>
      </c>
      <c r="R74" s="4">
        <v>68</v>
      </c>
      <c r="S74" s="4">
        <f>PRODUCT(I74,L74,O74,R74)</f>
        <v>18346697.5</v>
      </c>
      <c r="T74" s="40"/>
      <c r="U74" s="40"/>
      <c r="V74" s="40"/>
      <c r="W74" s="40"/>
      <c r="X74" s="40"/>
    </row>
    <row r="75" ht="12.75">
      <c r="C75" s="18"/>
    </row>
    <row r="77" spans="2:10" ht="12.75">
      <c r="B77" s="39" t="s">
        <v>178</v>
      </c>
      <c r="J77" s="14" t="s">
        <v>179</v>
      </c>
    </row>
    <row r="79" spans="2:10" ht="12.75">
      <c r="B79" s="14" t="s">
        <v>180</v>
      </c>
      <c r="J79" s="14" t="s">
        <v>181</v>
      </c>
    </row>
  </sheetData>
  <mergeCells count="5">
    <mergeCell ref="A1:X1"/>
    <mergeCell ref="M5:N5"/>
    <mergeCell ref="P5:Q5"/>
    <mergeCell ref="G5:H5"/>
    <mergeCell ref="J5:K5"/>
  </mergeCells>
  <printOptions/>
  <pageMargins left="0.7874015748031497" right="0.7874015748031497" top="1.4960629921259843" bottom="1.1811023622047245" header="0.5118110236220472" footer="0.5118110236220472"/>
  <pageSetup horizontalDpi="300" verticalDpi="300" orientation="landscape" paperSize="9" r:id="rId1"/>
  <headerFooter alignWithMargins="0">
    <oddHeader>&amp;L
  18 ноября 2007&amp;C&amp;14Соревнования по скалолазанию
Приз РОС "Ориентир"
Итоговый протокол. Мужчины</oddHeader>
    <oddFooter>&amp;C      Гл. судья
Гл. секретарь&amp;RКолчанова В.П.
Тихвинская Е.О.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Колчанова</dc:creator>
  <cp:keywords/>
  <dc:description/>
  <cp:lastModifiedBy>Вера Колчанова</cp:lastModifiedBy>
  <cp:lastPrinted>2007-11-18T14:36:41Z</cp:lastPrinted>
  <dcterms:created xsi:type="dcterms:W3CDTF">2007-11-11T21:20:11Z</dcterms:created>
  <dcterms:modified xsi:type="dcterms:W3CDTF">2007-11-18T21:16:54Z</dcterms:modified>
  <cp:category/>
  <cp:version/>
  <cp:contentType/>
  <cp:contentStatus/>
</cp:coreProperties>
</file>