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финал" sheetId="1" r:id="rId1"/>
    <sheet name="ж_квал" sheetId="2" r:id="rId2"/>
    <sheet name="м_квал" sheetId="3" r:id="rId3"/>
  </sheets>
  <definedNames/>
  <calcPr fullCalcOnLoad="1"/>
</workbook>
</file>

<file path=xl/sharedStrings.xml><?xml version="1.0" encoding="utf-8"?>
<sst xmlns="http://schemas.openxmlformats.org/spreadsheetml/2006/main" count="459" uniqueCount="205">
  <si>
    <t>Фамилия, имя</t>
  </si>
  <si>
    <t>Г.р.</t>
  </si>
  <si>
    <t>Разр</t>
  </si>
  <si>
    <t>Команда</t>
  </si>
  <si>
    <t>Семыкин Олег</t>
  </si>
  <si>
    <t>б/р</t>
  </si>
  <si>
    <t>boulder.spb.ru</t>
  </si>
  <si>
    <t>Штурм</t>
  </si>
  <si>
    <t>№</t>
  </si>
  <si>
    <t>Сергеева Полина</t>
  </si>
  <si>
    <t>Университет</t>
  </si>
  <si>
    <t>Львова Эвелина</t>
  </si>
  <si>
    <t>Семыкина Анна</t>
  </si>
  <si>
    <t>Татаринова Наталья</t>
  </si>
  <si>
    <t>лично</t>
  </si>
  <si>
    <t>Чихирева Ольга</t>
  </si>
  <si>
    <t>Маунтекс</t>
  </si>
  <si>
    <t>Ильин Анатолий</t>
  </si>
  <si>
    <t>КМС</t>
  </si>
  <si>
    <t>ИТМО</t>
  </si>
  <si>
    <t>Зюбан Андрей</t>
  </si>
  <si>
    <t>Хрусталев Сергей</t>
  </si>
  <si>
    <t>Боровичи</t>
  </si>
  <si>
    <t>Парамонов Артур</t>
  </si>
  <si>
    <t>3ю</t>
  </si>
  <si>
    <t>Тиранова Таисия</t>
  </si>
  <si>
    <t>Фоссен Маттиас</t>
  </si>
  <si>
    <t>Щур Николай</t>
  </si>
  <si>
    <t>Шемулинкин Сергей</t>
  </si>
  <si>
    <t>МСМК</t>
  </si>
  <si>
    <t>Рокчеленж</t>
  </si>
  <si>
    <t>Тарасова Татьяна</t>
  </si>
  <si>
    <t>г.Тольятти</t>
  </si>
  <si>
    <t>Абрамчук Юля</t>
  </si>
  <si>
    <t>КТО шк.495</t>
  </si>
  <si>
    <t>Березницкий Дмитрий</t>
  </si>
  <si>
    <t>Кузнецов Станислав</t>
  </si>
  <si>
    <t>Рябов Сергей</t>
  </si>
  <si>
    <t>Румянцев Вадим</t>
  </si>
  <si>
    <t>Кашкаров Арсений</t>
  </si>
  <si>
    <t xml:space="preserve">Воюшин Павел </t>
  </si>
  <si>
    <t>Сокол</t>
  </si>
  <si>
    <t>Левиаш Ольга</t>
  </si>
  <si>
    <t>Язев Сергей</t>
  </si>
  <si>
    <t>Куссе-Тюз Никита</t>
  </si>
  <si>
    <t>Гидромет</t>
  </si>
  <si>
    <t>Свердлин Григорий</t>
  </si>
  <si>
    <t>Михина Юлия</t>
  </si>
  <si>
    <t>ТЕХНОЛОГ</t>
  </si>
  <si>
    <t>Кондратьева Анна</t>
  </si>
  <si>
    <t>Кертуцкий Павел</t>
  </si>
  <si>
    <t>Вертикальный спорт</t>
  </si>
  <si>
    <t>Витушинский Василий</t>
  </si>
  <si>
    <t>Василевский Дмитрий</t>
  </si>
  <si>
    <t>Баринов Александр</t>
  </si>
  <si>
    <t>Куликова Лера</t>
  </si>
  <si>
    <t>Радолицкий Глеб</t>
  </si>
  <si>
    <t>Рокчелленж</t>
  </si>
  <si>
    <t>Тихонова Ульяна</t>
  </si>
  <si>
    <t>Политехник</t>
  </si>
  <si>
    <t>Шлихтер Петр</t>
  </si>
  <si>
    <t>Козлов Сергей</t>
  </si>
  <si>
    <t>Балтийский Берег</t>
  </si>
  <si>
    <t>Киселев Александр</t>
  </si>
  <si>
    <t>Лотфуллина Айгуль</t>
  </si>
  <si>
    <t>Гордеева Наталья</t>
  </si>
  <si>
    <t>Агафонов Антон</t>
  </si>
  <si>
    <t>Гардер Александр</t>
  </si>
  <si>
    <t xml:space="preserve">Жинь Андрей </t>
  </si>
  <si>
    <t xml:space="preserve">Морозова Надежда </t>
  </si>
  <si>
    <t>Кораблёв Сергей</t>
  </si>
  <si>
    <t>Исаков Александр</t>
  </si>
  <si>
    <t>клуб "Горняк"</t>
  </si>
  <si>
    <t>Круць Алексей</t>
  </si>
  <si>
    <t>Сердюк Тарас</t>
  </si>
  <si>
    <t>Воронежев Алексей</t>
  </si>
  <si>
    <t>Макаров Стас</t>
  </si>
  <si>
    <t>Ляпустин Михаил</t>
  </si>
  <si>
    <t>Романовская Анна</t>
  </si>
  <si>
    <t>Гузенина Елена</t>
  </si>
  <si>
    <t>Якубовская Анна</t>
  </si>
  <si>
    <t>Якименко Оксана</t>
  </si>
  <si>
    <t>мс</t>
  </si>
  <si>
    <t>Москва</t>
  </si>
  <si>
    <t>кмс</t>
  </si>
  <si>
    <t>Москва «Озерки»</t>
  </si>
  <si>
    <t>Зайцева Катя</t>
  </si>
  <si>
    <t>Висков Игорь</t>
  </si>
  <si>
    <t>Зидерер Олег</t>
  </si>
  <si>
    <t>Иванова Мария</t>
  </si>
  <si>
    <t>Малахова Полина</t>
  </si>
  <si>
    <t>Стукалова Анна</t>
  </si>
  <si>
    <t>ВоенМех</t>
  </si>
  <si>
    <t>Артюхин Алексей</t>
  </si>
  <si>
    <t>ЛЭТИ</t>
  </si>
  <si>
    <t>Ахметов Александр</t>
  </si>
  <si>
    <t>Борисов Илья</t>
  </si>
  <si>
    <t>Гусев Алексей</t>
  </si>
  <si>
    <t>Орлов Андрей</t>
  </si>
  <si>
    <t>Приходько Сергей</t>
  </si>
  <si>
    <t>Пузанов Петр</t>
  </si>
  <si>
    <t>Кузнецова Ольга</t>
  </si>
  <si>
    <t>Морозов Роман</t>
  </si>
  <si>
    <t>Калашников Евгений</t>
  </si>
  <si>
    <t>Балтийский берег</t>
  </si>
  <si>
    <t xml:space="preserve">Панов Дмитрий </t>
  </si>
  <si>
    <t>Макарьев Тим</t>
  </si>
  <si>
    <t>Косолапова Наталья</t>
  </si>
  <si>
    <t>Тузова Екатерина</t>
  </si>
  <si>
    <t>Теплов Дмитрий</t>
  </si>
  <si>
    <t>Луковкин Александр</t>
  </si>
  <si>
    <t>Шустов Виталий</t>
  </si>
  <si>
    <t>Воробьев Константин</t>
  </si>
  <si>
    <t>Романюк Дмитрий</t>
  </si>
  <si>
    <t>Давыденко Александр</t>
  </si>
  <si>
    <t>Минеева Наталья</t>
  </si>
  <si>
    <t>Вахрамеева Ольга</t>
  </si>
  <si>
    <t>Кузьмина Настя</t>
  </si>
  <si>
    <t>Питаль Марина</t>
  </si>
  <si>
    <t>Савельев Константин</t>
  </si>
  <si>
    <t>ТриалСпорт</t>
  </si>
  <si>
    <t>Садыров Марат</t>
  </si>
  <si>
    <t>МС</t>
  </si>
  <si>
    <t>шк.495</t>
  </si>
  <si>
    <t>Овсянников Михаил</t>
  </si>
  <si>
    <t>Серебряков Никита</t>
  </si>
  <si>
    <t>Кутузова Любовь</t>
  </si>
  <si>
    <t>Елфимова Наталья</t>
  </si>
  <si>
    <t>"Военмех"</t>
  </si>
  <si>
    <t>Петрова Лариса</t>
  </si>
  <si>
    <t>Хрущёв Алексей</t>
  </si>
  <si>
    <t>Пескин Павел</t>
  </si>
  <si>
    <t>Baurock.ru</t>
  </si>
  <si>
    <t>Орешко Ростислав</t>
  </si>
  <si>
    <t>Денброва Татьяна</t>
  </si>
  <si>
    <t xml:space="preserve">Маринина Варвара </t>
  </si>
  <si>
    <t>Заиченко Надежда</t>
  </si>
  <si>
    <t>Дмитриев Виталий</t>
  </si>
  <si>
    <t>Сухотин Александр</t>
  </si>
  <si>
    <t>Фёдоров Андрей</t>
  </si>
  <si>
    <t>Глок Виктор</t>
  </si>
  <si>
    <t>Карасев Костя</t>
  </si>
  <si>
    <t>Военмех</t>
  </si>
  <si>
    <t>Герасимов Миша</t>
  </si>
  <si>
    <t>Ершов Виктор</t>
  </si>
  <si>
    <t>Готская Анна</t>
  </si>
  <si>
    <t>Яэмурд Константин</t>
  </si>
  <si>
    <t>Паничева Полина</t>
  </si>
  <si>
    <t>Беляев Сергей</t>
  </si>
  <si>
    <t>Гараж</t>
  </si>
  <si>
    <t>Мужчины</t>
  </si>
  <si>
    <t>Женщины</t>
  </si>
  <si>
    <t>Потапов Андрей</t>
  </si>
  <si>
    <t>Ракицкая Анна</t>
  </si>
  <si>
    <t>Ладный Андрей</t>
  </si>
  <si>
    <t>Крыжановский Дмитрий</t>
  </si>
  <si>
    <t>Случанко Ольга</t>
  </si>
  <si>
    <t>Алексеева Екатерина</t>
  </si>
  <si>
    <t>2ю</t>
  </si>
  <si>
    <t>Иванов Виктор</t>
  </si>
  <si>
    <t>Крутских Данил</t>
  </si>
  <si>
    <t xml:space="preserve">Микушкина Анна </t>
  </si>
  <si>
    <t>Желтухин Константин</t>
  </si>
  <si>
    <t>Малахов Иван</t>
  </si>
  <si>
    <t>Тр1</t>
  </si>
  <si>
    <t>Тр2</t>
  </si>
  <si>
    <t>Тр3</t>
  </si>
  <si>
    <t>Тр4</t>
  </si>
  <si>
    <t>Тр5</t>
  </si>
  <si>
    <t>Тр6</t>
  </si>
  <si>
    <t>Тр7</t>
  </si>
  <si>
    <t>Тр8</t>
  </si>
  <si>
    <t>Тр9</t>
  </si>
  <si>
    <t>Тр10</t>
  </si>
  <si>
    <t>Тр11</t>
  </si>
  <si>
    <t>Тр12</t>
  </si>
  <si>
    <t>Тр13</t>
  </si>
  <si>
    <t>Тр14</t>
  </si>
  <si>
    <t>Тр15</t>
  </si>
  <si>
    <t>Тр16</t>
  </si>
  <si>
    <t>Кирсанова Елена</t>
  </si>
  <si>
    <t>Кол-во трасс</t>
  </si>
  <si>
    <t>г. Петрозаводск</t>
  </si>
  <si>
    <t>Древетняк Антон</t>
  </si>
  <si>
    <t>Мотылевский Вячеслав</t>
  </si>
  <si>
    <t>ПРОТОКОЛ РЕЗУЛЬТАТОВ_КВАЛИФИКАЦИЯ</t>
  </si>
  <si>
    <t xml:space="preserve">Гусев Алексей </t>
  </si>
  <si>
    <t>М</t>
  </si>
  <si>
    <t>BONUS</t>
  </si>
  <si>
    <r>
      <t>TOP</t>
    </r>
    <r>
      <rPr>
        <sz val="14"/>
        <rFont val="Arial Cyr"/>
        <family val="0"/>
      </rPr>
      <t>1</t>
    </r>
  </si>
  <si>
    <r>
      <t>Bonus</t>
    </r>
    <r>
      <rPr>
        <sz val="14"/>
        <rFont val="Arial Cyr"/>
        <family val="0"/>
      </rPr>
      <t>1</t>
    </r>
  </si>
  <si>
    <r>
      <t>TOP</t>
    </r>
    <r>
      <rPr>
        <sz val="14"/>
        <rFont val="Arial Cyr"/>
        <family val="0"/>
      </rPr>
      <t>2</t>
    </r>
  </si>
  <si>
    <r>
      <t>Bonus</t>
    </r>
    <r>
      <rPr>
        <sz val="14"/>
        <rFont val="Arial Cyr"/>
        <family val="0"/>
      </rPr>
      <t>2</t>
    </r>
  </si>
  <si>
    <r>
      <t>TOP</t>
    </r>
    <r>
      <rPr>
        <sz val="14"/>
        <rFont val="Arial Cyr"/>
        <family val="0"/>
      </rPr>
      <t>3</t>
    </r>
  </si>
  <si>
    <r>
      <t>Bonus</t>
    </r>
    <r>
      <rPr>
        <sz val="14"/>
        <rFont val="Arial Cyr"/>
        <family val="0"/>
      </rPr>
      <t>3</t>
    </r>
  </si>
  <si>
    <r>
      <t>TOP</t>
    </r>
    <r>
      <rPr>
        <sz val="14"/>
        <rFont val="Arial Cyr"/>
        <family val="0"/>
      </rPr>
      <t>4</t>
    </r>
  </si>
  <si>
    <r>
      <t>Bonus</t>
    </r>
    <r>
      <rPr>
        <sz val="14"/>
        <rFont val="Arial Cyr"/>
        <family val="0"/>
      </rPr>
      <t>4</t>
    </r>
  </si>
  <si>
    <t>ТОР</t>
  </si>
  <si>
    <t>Сумма ТОР</t>
  </si>
  <si>
    <t>Сумма Bonus</t>
  </si>
  <si>
    <t>ПРОТОКОЛ РЕЗУЛЬТАТОВ_ФИНАЛ</t>
  </si>
  <si>
    <t>женщины</t>
  </si>
  <si>
    <t>www.xclimb.spb.ru</t>
  </si>
  <si>
    <t>www.boulder.spb.ru</t>
  </si>
  <si>
    <t>www.ligovka.jino-net.ru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</si>
</sst>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1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2"/>
      <color indexed="12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NumberFormat="1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12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3</xdr:col>
      <xdr:colOff>581025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0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3</xdr:col>
      <xdr:colOff>628650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3</xdr:col>
      <xdr:colOff>609600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0"/>
          <a:ext cx="8953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climb.spb.ru/" TargetMode="External" /><Relationship Id="rId2" Type="http://schemas.openxmlformats.org/officeDocument/2006/relationships/hyperlink" Target="http://www.boulder.spb.ru/" TargetMode="External" /><Relationship Id="rId3" Type="http://schemas.openxmlformats.org/officeDocument/2006/relationships/hyperlink" Target="http://www.ligovka.jino-net.ru/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climb.spb.ru/" TargetMode="External" /><Relationship Id="rId2" Type="http://schemas.openxmlformats.org/officeDocument/2006/relationships/hyperlink" Target="http://www.boulder.spb.ru/" TargetMode="External" /><Relationship Id="rId3" Type="http://schemas.openxmlformats.org/officeDocument/2006/relationships/hyperlink" Target="http://www.ligovka.jino-net.ru/" TargetMode="External" /><Relationship Id="rId4" Type="http://schemas.openxmlformats.org/officeDocument/2006/relationships/oleObject" Target="../embeddings/oleObject_1_0.bin" /><Relationship Id="rId5" Type="http://schemas.openxmlformats.org/officeDocument/2006/relationships/oleObject" Target="../embeddings/oleObject_1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xclimb.spb.ru/" TargetMode="External" /><Relationship Id="rId2" Type="http://schemas.openxmlformats.org/officeDocument/2006/relationships/hyperlink" Target="http://www.boulder.spb.ru/" TargetMode="External" /><Relationship Id="rId3" Type="http://schemas.openxmlformats.org/officeDocument/2006/relationships/hyperlink" Target="http://www.ligovka.jino-net.ru/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 topLeftCell="A10">
      <selection activeCell="M3" sqref="M3"/>
    </sheetView>
  </sheetViews>
  <sheetFormatPr defaultColWidth="9.00390625" defaultRowHeight="12.75"/>
  <cols>
    <col min="1" max="1" width="3.00390625" style="0" bestFit="1" customWidth="1"/>
    <col min="2" max="2" width="20.00390625" style="0" customWidth="1"/>
    <col min="3" max="3" width="5.00390625" style="0" bestFit="1" customWidth="1"/>
    <col min="4" max="4" width="7.625" style="0" customWidth="1"/>
    <col min="5" max="5" width="17.125" style="0" customWidth="1"/>
    <col min="6" max="25" width="4.00390625" style="1" customWidth="1"/>
    <col min="26" max="26" width="0" style="0" hidden="1" customWidth="1"/>
  </cols>
  <sheetData>
    <row r="1" spans="2:25" ht="12.75">
      <c r="B1" s="4"/>
      <c r="C1" s="1"/>
      <c r="D1" s="114"/>
      <c r="F1" s="115"/>
      <c r="G1"/>
      <c r="H1" s="4"/>
      <c r="I1"/>
      <c r="J1" s="114"/>
      <c r="K1" s="116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.75">
      <c r="A2" s="1"/>
      <c r="B2" s="4"/>
      <c r="C2" s="1"/>
      <c r="D2" s="114"/>
      <c r="E2" s="116"/>
      <c r="F2" s="115"/>
      <c r="G2"/>
      <c r="H2" s="4"/>
      <c r="I2"/>
      <c r="J2" s="114"/>
      <c r="K2" s="116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.75">
      <c r="A3" s="1"/>
      <c r="B3" s="4"/>
      <c r="C3" s="1"/>
      <c r="D3" s="114"/>
      <c r="E3" s="116"/>
      <c r="F3" s="115"/>
      <c r="G3"/>
      <c r="H3" s="4"/>
      <c r="I3"/>
      <c r="J3" s="114"/>
      <c r="K3" s="116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.75">
      <c r="A4" s="1"/>
      <c r="B4" s="4"/>
      <c r="C4" s="1"/>
      <c r="D4" s="114"/>
      <c r="E4" s="116"/>
      <c r="F4" s="115"/>
      <c r="H4" s="4"/>
      <c r="J4" s="114"/>
      <c r="K4" s="116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.75">
      <c r="A5" s="1"/>
      <c r="B5" s="4"/>
      <c r="C5" s="1"/>
      <c r="D5" s="114"/>
      <c r="E5" s="116"/>
      <c r="F5" s="115"/>
      <c r="H5" s="4"/>
      <c r="J5" s="114"/>
      <c r="K5" s="116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 s="1"/>
      <c r="B6" s="4"/>
      <c r="C6" s="1"/>
      <c r="D6" s="114"/>
      <c r="E6" s="116"/>
      <c r="F6" s="115"/>
      <c r="H6" s="4"/>
      <c r="J6" s="114"/>
      <c r="K6" s="11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5">
      <c r="A7" s="117" t="s">
        <v>202</v>
      </c>
      <c r="B7" s="4"/>
      <c r="C7" s="117" t="s">
        <v>203</v>
      </c>
      <c r="D7" s="114"/>
      <c r="E7" s="1"/>
      <c r="F7" s="117" t="s">
        <v>204</v>
      </c>
      <c r="H7" s="4"/>
      <c r="J7" s="114"/>
      <c r="K7" s="116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 customHeight="1">
      <c r="A8" s="106" t="s">
        <v>150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</row>
    <row r="9" spans="1:25" ht="24.75" customHeight="1">
      <c r="A9" s="107" t="s">
        <v>200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5" ht="24.75" customHeight="1">
      <c r="A10" s="108" t="s">
        <v>8</v>
      </c>
      <c r="B10" s="109" t="s">
        <v>0</v>
      </c>
      <c r="C10" s="109" t="s">
        <v>1</v>
      </c>
      <c r="D10" s="110" t="s">
        <v>2</v>
      </c>
      <c r="E10" s="111" t="s">
        <v>3</v>
      </c>
      <c r="F10" s="102" t="s">
        <v>189</v>
      </c>
      <c r="G10" s="103"/>
      <c r="H10" s="102" t="s">
        <v>190</v>
      </c>
      <c r="I10" s="103"/>
      <c r="J10" s="102" t="s">
        <v>191</v>
      </c>
      <c r="K10" s="103"/>
      <c r="L10" s="102" t="s">
        <v>192</v>
      </c>
      <c r="M10" s="103"/>
      <c r="N10" s="102" t="s">
        <v>193</v>
      </c>
      <c r="O10" s="103"/>
      <c r="P10" s="102" t="s">
        <v>194</v>
      </c>
      <c r="Q10" s="103"/>
      <c r="R10" s="102" t="s">
        <v>195</v>
      </c>
      <c r="S10" s="103"/>
      <c r="T10" s="102" t="s">
        <v>196</v>
      </c>
      <c r="U10" s="103"/>
      <c r="V10" s="104" t="s">
        <v>198</v>
      </c>
      <c r="W10" s="105"/>
      <c r="X10" s="104" t="s">
        <v>199</v>
      </c>
      <c r="Y10" s="105"/>
    </row>
    <row r="11" spans="1:25" s="22" customFormat="1" ht="0.75" customHeight="1">
      <c r="A11" s="108"/>
      <c r="B11" s="109"/>
      <c r="C11" s="109"/>
      <c r="D11" s="110"/>
      <c r="E11" s="111"/>
      <c r="F11" s="89"/>
      <c r="G11" s="89" t="s">
        <v>188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 t="s">
        <v>197</v>
      </c>
      <c r="W11" s="89"/>
      <c r="X11" s="89"/>
      <c r="Y11" s="89"/>
    </row>
    <row r="12" spans="1:26" ht="12.75">
      <c r="A12" s="90">
        <v>1</v>
      </c>
      <c r="B12" s="91" t="s">
        <v>154</v>
      </c>
      <c r="C12" s="90">
        <v>1981</v>
      </c>
      <c r="D12" s="92" t="s">
        <v>18</v>
      </c>
      <c r="E12" s="90" t="s">
        <v>132</v>
      </c>
      <c r="F12" s="93">
        <v>0</v>
      </c>
      <c r="G12" s="93">
        <v>0</v>
      </c>
      <c r="H12" s="93">
        <v>1</v>
      </c>
      <c r="I12" s="93">
        <v>7</v>
      </c>
      <c r="J12" s="93">
        <v>1</v>
      </c>
      <c r="K12" s="93">
        <v>1</v>
      </c>
      <c r="L12" s="93">
        <v>1</v>
      </c>
      <c r="M12" s="93">
        <v>1</v>
      </c>
      <c r="N12" s="93">
        <v>0</v>
      </c>
      <c r="O12" s="93">
        <v>0</v>
      </c>
      <c r="P12" s="93">
        <v>1</v>
      </c>
      <c r="Q12" s="93">
        <v>7</v>
      </c>
      <c r="R12" s="93">
        <v>1</v>
      </c>
      <c r="S12" s="93">
        <v>3</v>
      </c>
      <c r="T12" s="93">
        <v>1</v>
      </c>
      <c r="U12" s="93">
        <v>1</v>
      </c>
      <c r="V12" s="93">
        <f aca="true" t="shared" si="0" ref="V12:Y18">SUM(F12+J12+N12+R12)</f>
        <v>2</v>
      </c>
      <c r="W12" s="93">
        <f t="shared" si="0"/>
        <v>4</v>
      </c>
      <c r="X12" s="93">
        <f t="shared" si="0"/>
        <v>4</v>
      </c>
      <c r="Y12" s="93">
        <f t="shared" si="0"/>
        <v>16</v>
      </c>
      <c r="Z12" s="100">
        <v>100</v>
      </c>
    </row>
    <row r="13" spans="1:26" ht="12.75">
      <c r="A13" s="90">
        <v>2</v>
      </c>
      <c r="B13" s="91" t="s">
        <v>131</v>
      </c>
      <c r="C13" s="90">
        <v>1981</v>
      </c>
      <c r="D13" s="92" t="s">
        <v>18</v>
      </c>
      <c r="E13" s="90" t="s">
        <v>132</v>
      </c>
      <c r="F13" s="93">
        <v>1</v>
      </c>
      <c r="G13" s="93">
        <v>4</v>
      </c>
      <c r="H13" s="93">
        <v>1</v>
      </c>
      <c r="I13" s="93">
        <v>1</v>
      </c>
      <c r="J13" s="93">
        <v>1</v>
      </c>
      <c r="K13" s="93">
        <v>1</v>
      </c>
      <c r="L13" s="93">
        <v>1</v>
      </c>
      <c r="M13" s="93">
        <v>1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1</v>
      </c>
      <c r="U13" s="93">
        <v>1</v>
      </c>
      <c r="V13" s="93">
        <f t="shared" si="0"/>
        <v>2</v>
      </c>
      <c r="W13" s="93">
        <f t="shared" si="0"/>
        <v>5</v>
      </c>
      <c r="X13" s="93">
        <f t="shared" si="0"/>
        <v>3</v>
      </c>
      <c r="Y13" s="93">
        <f t="shared" si="0"/>
        <v>3</v>
      </c>
      <c r="Z13" s="100">
        <v>80</v>
      </c>
    </row>
    <row r="14" spans="1:26" ht="12.75">
      <c r="A14" s="90">
        <v>3</v>
      </c>
      <c r="B14" s="94" t="s">
        <v>121</v>
      </c>
      <c r="C14" s="95">
        <v>1983</v>
      </c>
      <c r="D14" s="96" t="s">
        <v>122</v>
      </c>
      <c r="E14" s="97" t="s">
        <v>123</v>
      </c>
      <c r="F14" s="93">
        <v>1</v>
      </c>
      <c r="G14" s="93">
        <v>5</v>
      </c>
      <c r="H14" s="93">
        <v>1</v>
      </c>
      <c r="I14" s="93">
        <v>3</v>
      </c>
      <c r="J14" s="93">
        <v>1</v>
      </c>
      <c r="K14" s="93">
        <v>1</v>
      </c>
      <c r="L14" s="93">
        <v>1</v>
      </c>
      <c r="M14" s="93">
        <v>1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f t="shared" si="0"/>
        <v>2</v>
      </c>
      <c r="W14" s="93">
        <f t="shared" si="0"/>
        <v>6</v>
      </c>
      <c r="X14" s="93">
        <f t="shared" si="0"/>
        <v>2</v>
      </c>
      <c r="Y14" s="93">
        <f t="shared" si="0"/>
        <v>4</v>
      </c>
      <c r="Z14" s="100">
        <v>65</v>
      </c>
    </row>
    <row r="15" spans="1:26" ht="12.75">
      <c r="A15" s="29">
        <v>4</v>
      </c>
      <c r="B15" s="45" t="s">
        <v>28</v>
      </c>
      <c r="C15" s="26">
        <v>1973</v>
      </c>
      <c r="D15" s="46" t="s">
        <v>29</v>
      </c>
      <c r="E15" s="47" t="s">
        <v>30</v>
      </c>
      <c r="F15" s="88">
        <v>0</v>
      </c>
      <c r="G15" s="88">
        <v>0</v>
      </c>
      <c r="H15" s="88">
        <v>0</v>
      </c>
      <c r="I15" s="88">
        <v>0</v>
      </c>
      <c r="J15" s="88">
        <v>1</v>
      </c>
      <c r="K15" s="88">
        <v>1</v>
      </c>
      <c r="L15" s="88">
        <v>1</v>
      </c>
      <c r="M15" s="88">
        <v>1</v>
      </c>
      <c r="N15" s="88">
        <v>0</v>
      </c>
      <c r="O15" s="88">
        <v>0</v>
      </c>
      <c r="P15" s="88">
        <v>1</v>
      </c>
      <c r="Q15" s="88">
        <v>1</v>
      </c>
      <c r="R15" s="88">
        <v>0</v>
      </c>
      <c r="S15" s="88">
        <v>0</v>
      </c>
      <c r="T15" s="88">
        <v>1</v>
      </c>
      <c r="U15" s="88">
        <v>2</v>
      </c>
      <c r="V15" s="88">
        <f t="shared" si="0"/>
        <v>1</v>
      </c>
      <c r="W15" s="88">
        <f t="shared" si="0"/>
        <v>1</v>
      </c>
      <c r="X15" s="88">
        <f t="shared" si="0"/>
        <v>3</v>
      </c>
      <c r="Y15" s="88">
        <f t="shared" si="0"/>
        <v>4</v>
      </c>
      <c r="Z15" s="101">
        <v>55</v>
      </c>
    </row>
    <row r="16" spans="1:26" ht="12.75">
      <c r="A16" s="29">
        <v>5</v>
      </c>
      <c r="B16" s="19" t="s">
        <v>56</v>
      </c>
      <c r="C16" s="20">
        <v>1987</v>
      </c>
      <c r="D16" s="21" t="s">
        <v>18</v>
      </c>
      <c r="E16" s="17" t="s">
        <v>57</v>
      </c>
      <c r="F16" s="88">
        <v>0</v>
      </c>
      <c r="G16" s="88">
        <v>0</v>
      </c>
      <c r="H16" s="88">
        <v>0</v>
      </c>
      <c r="I16" s="88">
        <v>0</v>
      </c>
      <c r="J16" s="88">
        <v>1</v>
      </c>
      <c r="K16" s="88">
        <v>1</v>
      </c>
      <c r="L16" s="88">
        <v>1</v>
      </c>
      <c r="M16" s="88">
        <v>1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f t="shared" si="0"/>
        <v>1</v>
      </c>
      <c r="W16" s="88">
        <f t="shared" si="0"/>
        <v>1</v>
      </c>
      <c r="X16" s="88">
        <f t="shared" si="0"/>
        <v>1</v>
      </c>
      <c r="Y16" s="88">
        <f t="shared" si="0"/>
        <v>1</v>
      </c>
      <c r="Z16" s="101">
        <v>47</v>
      </c>
    </row>
    <row r="17" spans="1:26" ht="12.75">
      <c r="A17" s="29">
        <v>5</v>
      </c>
      <c r="B17" s="19" t="s">
        <v>146</v>
      </c>
      <c r="C17" s="20">
        <v>1983</v>
      </c>
      <c r="D17" s="21" t="s">
        <v>18</v>
      </c>
      <c r="E17" s="17" t="s">
        <v>14</v>
      </c>
      <c r="F17" s="88">
        <v>0</v>
      </c>
      <c r="G17" s="88">
        <v>0</v>
      </c>
      <c r="H17" s="88">
        <v>0</v>
      </c>
      <c r="I17" s="88">
        <v>0</v>
      </c>
      <c r="J17" s="88">
        <v>1</v>
      </c>
      <c r="K17" s="88">
        <v>1</v>
      </c>
      <c r="L17" s="88">
        <v>1</v>
      </c>
      <c r="M17" s="88">
        <v>1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f t="shared" si="0"/>
        <v>1</v>
      </c>
      <c r="W17" s="88">
        <f t="shared" si="0"/>
        <v>1</v>
      </c>
      <c r="X17" s="88">
        <f t="shared" si="0"/>
        <v>1</v>
      </c>
      <c r="Y17" s="88">
        <f t="shared" si="0"/>
        <v>1</v>
      </c>
      <c r="Z17" s="101">
        <v>47</v>
      </c>
    </row>
    <row r="18" spans="1:26" ht="12.75">
      <c r="A18" s="29">
        <v>5</v>
      </c>
      <c r="B18" s="45" t="s">
        <v>133</v>
      </c>
      <c r="C18" s="26">
        <v>1981</v>
      </c>
      <c r="D18" s="46">
        <v>1</v>
      </c>
      <c r="E18" s="47" t="s">
        <v>10</v>
      </c>
      <c r="F18" s="88">
        <v>0</v>
      </c>
      <c r="G18" s="88">
        <v>0</v>
      </c>
      <c r="H18" s="88">
        <v>0</v>
      </c>
      <c r="I18" s="88">
        <v>0</v>
      </c>
      <c r="J18" s="88">
        <v>1</v>
      </c>
      <c r="K18" s="88">
        <v>1</v>
      </c>
      <c r="L18" s="88">
        <v>1</v>
      </c>
      <c r="M18" s="88">
        <v>1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f t="shared" si="0"/>
        <v>1</v>
      </c>
      <c r="W18" s="88">
        <f t="shared" si="0"/>
        <v>1</v>
      </c>
      <c r="X18" s="88">
        <f t="shared" si="0"/>
        <v>1</v>
      </c>
      <c r="Y18" s="88">
        <f t="shared" si="0"/>
        <v>1</v>
      </c>
      <c r="Z18" s="101">
        <v>47</v>
      </c>
    </row>
    <row r="19" ht="12.75">
      <c r="Z19">
        <f>SUM(Z16:Z18)/3</f>
        <v>47</v>
      </c>
    </row>
    <row r="21" spans="1:25" ht="12.75">
      <c r="A21" s="106" t="s">
        <v>201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</row>
    <row r="22" spans="1:25" ht="18">
      <c r="A22" s="107" t="s">
        <v>200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</row>
    <row r="23" spans="1:25" ht="24.75" customHeight="1">
      <c r="A23" s="34" t="s">
        <v>8</v>
      </c>
      <c r="B23" s="5" t="s">
        <v>0</v>
      </c>
      <c r="C23" s="12" t="s">
        <v>1</v>
      </c>
      <c r="D23" s="24" t="s">
        <v>2</v>
      </c>
      <c r="E23" s="25" t="s">
        <v>3</v>
      </c>
      <c r="F23" s="102" t="s">
        <v>189</v>
      </c>
      <c r="G23" s="103"/>
      <c r="H23" s="102" t="s">
        <v>190</v>
      </c>
      <c r="I23" s="103"/>
      <c r="J23" s="102" t="s">
        <v>191</v>
      </c>
      <c r="K23" s="103"/>
      <c r="L23" s="102" t="s">
        <v>192</v>
      </c>
      <c r="M23" s="103"/>
      <c r="N23" s="102" t="s">
        <v>193</v>
      </c>
      <c r="O23" s="103"/>
      <c r="P23" s="102" t="s">
        <v>194</v>
      </c>
      <c r="Q23" s="103"/>
      <c r="R23" s="102" t="s">
        <v>195</v>
      </c>
      <c r="S23" s="103"/>
      <c r="T23" s="102" t="s">
        <v>196</v>
      </c>
      <c r="U23" s="103"/>
      <c r="V23" s="104" t="s">
        <v>198</v>
      </c>
      <c r="W23" s="105"/>
      <c r="X23" s="104" t="s">
        <v>199</v>
      </c>
      <c r="Y23" s="105"/>
    </row>
    <row r="24" spans="1:26" ht="12.75">
      <c r="A24" s="98">
        <v>1</v>
      </c>
      <c r="B24" s="99" t="s">
        <v>33</v>
      </c>
      <c r="C24" s="90">
        <v>1982</v>
      </c>
      <c r="D24" s="98" t="s">
        <v>29</v>
      </c>
      <c r="E24" s="98" t="s">
        <v>34</v>
      </c>
      <c r="F24" s="93">
        <v>1</v>
      </c>
      <c r="G24" s="93">
        <v>1</v>
      </c>
      <c r="H24" s="93">
        <v>1</v>
      </c>
      <c r="I24" s="93">
        <v>1</v>
      </c>
      <c r="J24" s="93">
        <v>1</v>
      </c>
      <c r="K24" s="93">
        <v>2</v>
      </c>
      <c r="L24" s="93">
        <v>1</v>
      </c>
      <c r="M24" s="93">
        <v>1</v>
      </c>
      <c r="N24" s="93">
        <v>0</v>
      </c>
      <c r="O24" s="93">
        <v>0</v>
      </c>
      <c r="P24" s="93">
        <v>1</v>
      </c>
      <c r="Q24" s="93">
        <v>1</v>
      </c>
      <c r="R24" s="93">
        <v>0</v>
      </c>
      <c r="S24" s="93">
        <v>0</v>
      </c>
      <c r="T24" s="93">
        <v>1</v>
      </c>
      <c r="U24" s="93">
        <v>1</v>
      </c>
      <c r="V24" s="93">
        <f aca="true" t="shared" si="1" ref="V24:Y30">SUM(F24+J24+N24+R24)</f>
        <v>2</v>
      </c>
      <c r="W24" s="93">
        <f t="shared" si="1"/>
        <v>3</v>
      </c>
      <c r="X24" s="93">
        <f t="shared" si="1"/>
        <v>4</v>
      </c>
      <c r="Y24" s="93">
        <f t="shared" si="1"/>
        <v>4</v>
      </c>
      <c r="Z24" s="100">
        <v>100</v>
      </c>
    </row>
    <row r="25" spans="1:26" ht="12.75">
      <c r="A25" s="98">
        <v>2</v>
      </c>
      <c r="B25" s="91" t="s">
        <v>115</v>
      </c>
      <c r="C25" s="90">
        <v>1974</v>
      </c>
      <c r="D25" s="90" t="s">
        <v>122</v>
      </c>
      <c r="E25" s="90" t="s">
        <v>10</v>
      </c>
      <c r="F25" s="93">
        <v>1</v>
      </c>
      <c r="G25" s="93">
        <v>1</v>
      </c>
      <c r="H25" s="93">
        <v>1</v>
      </c>
      <c r="I25" s="93">
        <v>1</v>
      </c>
      <c r="J25" s="93">
        <v>1</v>
      </c>
      <c r="K25" s="93">
        <v>2</v>
      </c>
      <c r="L25" s="93">
        <v>1</v>
      </c>
      <c r="M25" s="93">
        <v>1</v>
      </c>
      <c r="N25" s="93">
        <v>0</v>
      </c>
      <c r="O25" s="93">
        <v>0</v>
      </c>
      <c r="P25" s="93">
        <v>1</v>
      </c>
      <c r="Q25" s="93">
        <v>3</v>
      </c>
      <c r="R25" s="93">
        <v>0</v>
      </c>
      <c r="S25" s="93">
        <v>0</v>
      </c>
      <c r="T25" s="93">
        <v>1</v>
      </c>
      <c r="U25" s="93">
        <v>2</v>
      </c>
      <c r="V25" s="93">
        <f t="shared" si="1"/>
        <v>2</v>
      </c>
      <c r="W25" s="93">
        <f t="shared" si="1"/>
        <v>3</v>
      </c>
      <c r="X25" s="93">
        <f t="shared" si="1"/>
        <v>4</v>
      </c>
      <c r="Y25" s="93">
        <f t="shared" si="1"/>
        <v>7</v>
      </c>
      <c r="Z25" s="100">
        <v>80</v>
      </c>
    </row>
    <row r="26" spans="1:26" ht="12.75">
      <c r="A26" s="98">
        <v>3</v>
      </c>
      <c r="B26" s="99" t="s">
        <v>31</v>
      </c>
      <c r="C26" s="90">
        <v>1987</v>
      </c>
      <c r="D26" s="98" t="s">
        <v>29</v>
      </c>
      <c r="E26" s="98" t="s">
        <v>32</v>
      </c>
      <c r="F26" s="93">
        <v>1</v>
      </c>
      <c r="G26" s="93">
        <v>1</v>
      </c>
      <c r="H26" s="93">
        <v>1</v>
      </c>
      <c r="I26" s="93">
        <v>1</v>
      </c>
      <c r="J26" s="93">
        <v>0</v>
      </c>
      <c r="K26" s="93">
        <v>0</v>
      </c>
      <c r="L26" s="93">
        <v>1</v>
      </c>
      <c r="M26" s="93">
        <v>1</v>
      </c>
      <c r="N26" s="93">
        <v>0</v>
      </c>
      <c r="O26" s="93">
        <v>0</v>
      </c>
      <c r="P26" s="93">
        <v>1</v>
      </c>
      <c r="Q26" s="93">
        <v>2</v>
      </c>
      <c r="R26" s="93">
        <v>1</v>
      </c>
      <c r="S26" s="93">
        <v>3</v>
      </c>
      <c r="T26" s="93">
        <v>1</v>
      </c>
      <c r="U26" s="93">
        <v>1</v>
      </c>
      <c r="V26" s="93">
        <f t="shared" si="1"/>
        <v>2</v>
      </c>
      <c r="W26" s="93">
        <f t="shared" si="1"/>
        <v>4</v>
      </c>
      <c r="X26" s="93">
        <f t="shared" si="1"/>
        <v>4</v>
      </c>
      <c r="Y26" s="93">
        <f t="shared" si="1"/>
        <v>5</v>
      </c>
      <c r="Z26" s="100">
        <v>65</v>
      </c>
    </row>
    <row r="27" spans="1:26" ht="12.75">
      <c r="A27" s="7">
        <v>4</v>
      </c>
      <c r="B27" s="10" t="s">
        <v>153</v>
      </c>
      <c r="C27" s="6">
        <v>1984</v>
      </c>
      <c r="D27" s="6" t="s">
        <v>84</v>
      </c>
      <c r="E27" s="6" t="s">
        <v>85</v>
      </c>
      <c r="F27" s="88">
        <v>1</v>
      </c>
      <c r="G27" s="88">
        <v>1</v>
      </c>
      <c r="H27" s="88">
        <v>1</v>
      </c>
      <c r="I27" s="88">
        <v>1</v>
      </c>
      <c r="J27" s="88">
        <v>1</v>
      </c>
      <c r="K27" s="88">
        <v>3</v>
      </c>
      <c r="L27" s="88">
        <v>1</v>
      </c>
      <c r="M27" s="88">
        <v>1</v>
      </c>
      <c r="N27" s="88">
        <v>0</v>
      </c>
      <c r="O27" s="88">
        <v>0</v>
      </c>
      <c r="P27" s="88">
        <v>0</v>
      </c>
      <c r="Q27" s="88">
        <v>0</v>
      </c>
      <c r="R27" s="88">
        <v>0</v>
      </c>
      <c r="S27" s="88">
        <v>0</v>
      </c>
      <c r="T27" s="88">
        <v>1</v>
      </c>
      <c r="U27" s="88">
        <v>6</v>
      </c>
      <c r="V27" s="88">
        <f t="shared" si="1"/>
        <v>2</v>
      </c>
      <c r="W27" s="88">
        <f t="shared" si="1"/>
        <v>4</v>
      </c>
      <c r="X27" s="88">
        <f t="shared" si="1"/>
        <v>3</v>
      </c>
      <c r="Y27" s="88">
        <f t="shared" si="1"/>
        <v>8</v>
      </c>
      <c r="Z27" s="101">
        <v>55</v>
      </c>
    </row>
    <row r="28" spans="1:26" ht="12.75">
      <c r="A28" s="7">
        <v>5</v>
      </c>
      <c r="B28" s="10" t="s">
        <v>86</v>
      </c>
      <c r="C28" s="6">
        <v>1980</v>
      </c>
      <c r="D28" s="6" t="s">
        <v>82</v>
      </c>
      <c r="E28" s="6" t="s">
        <v>83</v>
      </c>
      <c r="F28" s="88">
        <v>1</v>
      </c>
      <c r="G28" s="88">
        <v>1</v>
      </c>
      <c r="H28" s="88">
        <v>1</v>
      </c>
      <c r="I28" s="88">
        <v>1</v>
      </c>
      <c r="J28" s="88">
        <v>0</v>
      </c>
      <c r="K28" s="88">
        <v>0</v>
      </c>
      <c r="L28" s="88">
        <v>1</v>
      </c>
      <c r="M28" s="88">
        <v>1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f t="shared" si="1"/>
        <v>1</v>
      </c>
      <c r="W28" s="88">
        <f t="shared" si="1"/>
        <v>1</v>
      </c>
      <c r="X28" s="88">
        <f t="shared" si="1"/>
        <v>2</v>
      </c>
      <c r="Y28" s="88">
        <f t="shared" si="1"/>
        <v>2</v>
      </c>
      <c r="Z28" s="101">
        <v>51</v>
      </c>
    </row>
    <row r="29" spans="1:26" ht="12.75">
      <c r="A29" s="7">
        <v>6</v>
      </c>
      <c r="B29" s="35" t="s">
        <v>161</v>
      </c>
      <c r="C29" s="7">
        <v>1980</v>
      </c>
      <c r="D29" s="7" t="s">
        <v>18</v>
      </c>
      <c r="E29" s="7" t="s">
        <v>104</v>
      </c>
      <c r="F29" s="88">
        <v>0</v>
      </c>
      <c r="G29" s="88">
        <v>0</v>
      </c>
      <c r="H29" s="88">
        <v>1</v>
      </c>
      <c r="I29" s="88">
        <v>1</v>
      </c>
      <c r="J29" s="88">
        <v>0</v>
      </c>
      <c r="K29" s="88">
        <v>0</v>
      </c>
      <c r="L29" s="88">
        <v>1</v>
      </c>
      <c r="M29" s="88">
        <v>1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0</v>
      </c>
      <c r="T29" s="88">
        <v>0</v>
      </c>
      <c r="U29" s="88">
        <v>0</v>
      </c>
      <c r="V29" s="88">
        <f t="shared" si="1"/>
        <v>0</v>
      </c>
      <c r="W29" s="88">
        <f t="shared" si="1"/>
        <v>0</v>
      </c>
      <c r="X29" s="88">
        <f t="shared" si="1"/>
        <v>2</v>
      </c>
      <c r="Y29" s="88">
        <f t="shared" si="1"/>
        <v>2</v>
      </c>
      <c r="Z29" s="101">
        <v>47</v>
      </c>
    </row>
    <row r="30" spans="1:26" ht="12.75">
      <c r="A30" s="7">
        <v>7</v>
      </c>
      <c r="B30" s="11" t="s">
        <v>89</v>
      </c>
      <c r="C30" s="7">
        <v>1979</v>
      </c>
      <c r="D30" s="7">
        <v>1</v>
      </c>
      <c r="E30" s="7" t="s">
        <v>7</v>
      </c>
      <c r="F30" s="88">
        <v>0</v>
      </c>
      <c r="G30" s="88">
        <v>0</v>
      </c>
      <c r="H30" s="88">
        <v>1</v>
      </c>
      <c r="I30" s="88">
        <v>5</v>
      </c>
      <c r="J30" s="88">
        <v>0</v>
      </c>
      <c r="K30" s="88">
        <v>0</v>
      </c>
      <c r="L30" s="88">
        <v>1</v>
      </c>
      <c r="M30" s="88">
        <v>4</v>
      </c>
      <c r="N30" s="88">
        <v>0</v>
      </c>
      <c r="O30" s="88">
        <v>0</v>
      </c>
      <c r="P30" s="88">
        <v>0</v>
      </c>
      <c r="Q30" s="88">
        <v>0</v>
      </c>
      <c r="R30" s="88">
        <v>0</v>
      </c>
      <c r="S30" s="88">
        <v>0</v>
      </c>
      <c r="T30" s="88">
        <v>0</v>
      </c>
      <c r="U30" s="88">
        <v>0</v>
      </c>
      <c r="V30" s="88">
        <f t="shared" si="1"/>
        <v>0</v>
      </c>
      <c r="W30" s="88">
        <f t="shared" si="1"/>
        <v>0</v>
      </c>
      <c r="X30" s="88">
        <f t="shared" si="1"/>
        <v>2</v>
      </c>
      <c r="Y30" s="88">
        <f t="shared" si="1"/>
        <v>9</v>
      </c>
      <c r="Z30" s="101">
        <v>43</v>
      </c>
    </row>
  </sheetData>
  <mergeCells count="29">
    <mergeCell ref="A8:Y8"/>
    <mergeCell ref="A9:Y9"/>
    <mergeCell ref="E10:E11"/>
    <mergeCell ref="F10:G10"/>
    <mergeCell ref="H10:I10"/>
    <mergeCell ref="F23:G23"/>
    <mergeCell ref="H23:I23"/>
    <mergeCell ref="A10:A11"/>
    <mergeCell ref="B10:B11"/>
    <mergeCell ref="C10:C11"/>
    <mergeCell ref="D10:D11"/>
    <mergeCell ref="P23:Q23"/>
    <mergeCell ref="R23:S23"/>
    <mergeCell ref="J10:K10"/>
    <mergeCell ref="L10:M10"/>
    <mergeCell ref="N10:O10"/>
    <mergeCell ref="J23:K23"/>
    <mergeCell ref="L23:M23"/>
    <mergeCell ref="N23:O23"/>
    <mergeCell ref="T10:U10"/>
    <mergeCell ref="T23:U23"/>
    <mergeCell ref="V10:W10"/>
    <mergeCell ref="X10:Y10"/>
    <mergeCell ref="V23:W23"/>
    <mergeCell ref="X23:Y23"/>
    <mergeCell ref="A21:Y21"/>
    <mergeCell ref="A22:Y22"/>
    <mergeCell ref="P10:Q10"/>
    <mergeCell ref="R10:S10"/>
  </mergeCells>
  <hyperlinks>
    <hyperlink ref="A7" r:id="rId1" display="http://www.xclimb.spb.ru/"/>
    <hyperlink ref="C7" r:id="rId2" display="http://www.boulder.spb.ru/"/>
    <hyperlink ref="F7" r:id="rId3" display="http://www.ligovka.jino-net.ru/"/>
  </hyperlink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8"/>
  <headerFooter alignWithMargins="0">
    <oddHeader>&amp;L
26 ноября 2006 г.&amp;C5-й этап Кубка ФАСиЛ 
Кубок СДЮСШОР “Балтийский берег”
 боулдеринг  &amp;R
г. Санкт-Петербург</oddHeader>
    <oddFooter>&amp;LГл. судья
Гл. секретарь&amp;RКолчанова В.П.
Элькина Д.В.</oddFooter>
  </headerFooter>
  <drawing r:id="rId7"/>
  <legacyDrawing r:id="rId6"/>
  <oleObjects>
    <oleObject progId="CorelDRAW.Graphic.12" shapeId="850869" r:id="rId4"/>
    <oleObject progId="MSPhotoEd.3" shapeId="850872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N88"/>
  <sheetViews>
    <sheetView workbookViewId="0" topLeftCell="A1">
      <selection activeCell="A1" sqref="A1:IV7"/>
    </sheetView>
  </sheetViews>
  <sheetFormatPr defaultColWidth="9.00390625" defaultRowHeight="12.75"/>
  <cols>
    <col min="1" max="1" width="3.00390625" style="1" bestFit="1" customWidth="1"/>
    <col min="2" max="2" width="19.375" style="4" bestFit="1" customWidth="1"/>
    <col min="3" max="3" width="5.00390625" style="1" customWidth="1"/>
    <col min="4" max="4" width="8.375" style="1" customWidth="1"/>
    <col min="5" max="5" width="18.75390625" style="1" customWidth="1"/>
    <col min="6" max="6" width="3.375" style="33" customWidth="1"/>
    <col min="7" max="7" width="4.00390625" style="33" customWidth="1"/>
    <col min="8" max="8" width="3.75390625" style="33" customWidth="1"/>
    <col min="9" max="14" width="4.00390625" style="33" customWidth="1"/>
    <col min="15" max="21" width="5.00390625" style="33" customWidth="1"/>
    <col min="22" max="40" width="9.125" style="30" customWidth="1"/>
  </cols>
  <sheetData>
    <row r="1" spans="1:40" ht="12.75">
      <c r="A1"/>
      <c r="D1" s="114"/>
      <c r="E1"/>
      <c r="F1" s="115"/>
      <c r="G1"/>
      <c r="H1" s="4"/>
      <c r="I1"/>
      <c r="J1" s="114"/>
      <c r="K1" s="11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4:40" ht="12.75">
      <c r="D2" s="114"/>
      <c r="E2" s="116"/>
      <c r="F2" s="115"/>
      <c r="G2"/>
      <c r="H2" s="4"/>
      <c r="I2"/>
      <c r="J2" s="114"/>
      <c r="K2" s="116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</row>
    <row r="3" spans="4:40" ht="12.75">
      <c r="D3" s="114"/>
      <c r="E3" s="116"/>
      <c r="F3" s="115"/>
      <c r="G3"/>
      <c r="H3" s="4"/>
      <c r="I3"/>
      <c r="J3" s="114"/>
      <c r="K3" s="1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4:40" ht="12.75">
      <c r="D4" s="114"/>
      <c r="E4" s="116"/>
      <c r="F4" s="115"/>
      <c r="G4" s="1"/>
      <c r="H4" s="4"/>
      <c r="I4" s="1"/>
      <c r="J4" s="114"/>
      <c r="K4" s="1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4:40" ht="12.75">
      <c r="D5" s="114"/>
      <c r="E5" s="116"/>
      <c r="F5" s="115"/>
      <c r="G5" s="1"/>
      <c r="H5" s="4"/>
      <c r="I5" s="1"/>
      <c r="J5" s="114"/>
      <c r="K5" s="116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4:40" ht="12.75">
      <c r="D6" s="114"/>
      <c r="E6" s="116"/>
      <c r="F6" s="115"/>
      <c r="G6" s="1"/>
      <c r="H6" s="4"/>
      <c r="I6" s="1"/>
      <c r="J6" s="114"/>
      <c r="K6" s="11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5">
      <c r="A7" s="117" t="s">
        <v>202</v>
      </c>
      <c r="C7" s="117" t="s">
        <v>203</v>
      </c>
      <c r="D7" s="114"/>
      <c r="F7" s="117" t="s">
        <v>204</v>
      </c>
      <c r="G7" s="1"/>
      <c r="H7" s="4"/>
      <c r="I7" s="1"/>
      <c r="J7" s="114"/>
      <c r="K7" s="116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9" spans="1:22" ht="12.75">
      <c r="A9" s="113" t="s">
        <v>151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</row>
    <row r="10" spans="1:22" ht="20.25">
      <c r="A10" s="112" t="s">
        <v>185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</row>
    <row r="11" spans="1:40" s="22" customFormat="1" ht="24" customHeight="1">
      <c r="A11" s="23" t="s">
        <v>187</v>
      </c>
      <c r="B11" s="3" t="s">
        <v>0</v>
      </c>
      <c r="C11" s="2" t="s">
        <v>1</v>
      </c>
      <c r="D11" s="13" t="s">
        <v>2</v>
      </c>
      <c r="E11" s="16" t="s">
        <v>3</v>
      </c>
      <c r="F11" s="34" t="s">
        <v>164</v>
      </c>
      <c r="G11" s="34" t="s">
        <v>165</v>
      </c>
      <c r="H11" s="34" t="s">
        <v>166</v>
      </c>
      <c r="I11" s="34" t="s">
        <v>167</v>
      </c>
      <c r="J11" s="34" t="s">
        <v>168</v>
      </c>
      <c r="K11" s="34" t="s">
        <v>169</v>
      </c>
      <c r="L11" s="34" t="s">
        <v>170</v>
      </c>
      <c r="M11" s="34" t="s">
        <v>171</v>
      </c>
      <c r="N11" s="34" t="s">
        <v>172</v>
      </c>
      <c r="O11" s="34" t="s">
        <v>173</v>
      </c>
      <c r="P11" s="34" t="s">
        <v>174</v>
      </c>
      <c r="Q11" s="34" t="s">
        <v>175</v>
      </c>
      <c r="R11" s="34" t="s">
        <v>176</v>
      </c>
      <c r="S11" s="34" t="s">
        <v>177</v>
      </c>
      <c r="T11" s="34" t="s">
        <v>178</v>
      </c>
      <c r="U11" s="34" t="s">
        <v>179</v>
      </c>
      <c r="V11" s="32" t="s">
        <v>181</v>
      </c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1:22" s="30" customFormat="1" ht="12.75">
      <c r="A12" s="29">
        <v>1</v>
      </c>
      <c r="B12" s="11" t="s">
        <v>33</v>
      </c>
      <c r="C12" s="29">
        <v>1982</v>
      </c>
      <c r="D12" s="7" t="s">
        <v>29</v>
      </c>
      <c r="E12" s="7" t="s">
        <v>34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/>
      <c r="S12" s="29">
        <v>1</v>
      </c>
      <c r="T12" s="29">
        <v>1</v>
      </c>
      <c r="U12" s="29">
        <v>1</v>
      </c>
      <c r="V12" s="29">
        <f aca="true" t="shared" si="0" ref="V12:V55">SUM(F12:U12)</f>
        <v>15</v>
      </c>
    </row>
    <row r="13" spans="1:22" s="30" customFormat="1" ht="12.75">
      <c r="A13" s="29">
        <v>1</v>
      </c>
      <c r="B13" s="11" t="s">
        <v>31</v>
      </c>
      <c r="C13" s="29">
        <v>1987</v>
      </c>
      <c r="D13" s="7" t="s">
        <v>29</v>
      </c>
      <c r="E13" s="7" t="s">
        <v>32</v>
      </c>
      <c r="F13" s="29">
        <v>1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/>
      <c r="S13" s="29">
        <v>1</v>
      </c>
      <c r="T13" s="29">
        <v>1</v>
      </c>
      <c r="U13" s="29">
        <v>1</v>
      </c>
      <c r="V13" s="29">
        <f t="shared" si="0"/>
        <v>15</v>
      </c>
    </row>
    <row r="14" spans="1:22" s="30" customFormat="1" ht="12.75">
      <c r="A14" s="29">
        <v>3</v>
      </c>
      <c r="B14" s="27" t="s">
        <v>115</v>
      </c>
      <c r="C14" s="28">
        <v>1974</v>
      </c>
      <c r="D14" s="28" t="s">
        <v>122</v>
      </c>
      <c r="E14" s="28" t="s">
        <v>10</v>
      </c>
      <c r="F14" s="29">
        <v>1</v>
      </c>
      <c r="G14" s="29">
        <v>1</v>
      </c>
      <c r="H14" s="29">
        <v>1</v>
      </c>
      <c r="I14" s="29">
        <v>1</v>
      </c>
      <c r="J14" s="29">
        <v>1</v>
      </c>
      <c r="K14" s="29"/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/>
      <c r="S14" s="29">
        <v>1</v>
      </c>
      <c r="T14" s="29">
        <v>1</v>
      </c>
      <c r="U14" s="29">
        <v>1</v>
      </c>
      <c r="V14" s="29">
        <f t="shared" si="0"/>
        <v>14</v>
      </c>
    </row>
    <row r="15" spans="1:22" s="30" customFormat="1" ht="12.75">
      <c r="A15" s="7">
        <v>4</v>
      </c>
      <c r="B15" s="11" t="s">
        <v>89</v>
      </c>
      <c r="C15" s="7">
        <v>1979</v>
      </c>
      <c r="D15" s="7">
        <v>1</v>
      </c>
      <c r="E15" s="7" t="s">
        <v>7</v>
      </c>
      <c r="F15" s="29">
        <v>1</v>
      </c>
      <c r="G15" s="29">
        <v>1</v>
      </c>
      <c r="H15" s="29">
        <v>1</v>
      </c>
      <c r="I15" s="29"/>
      <c r="J15" s="29">
        <v>1</v>
      </c>
      <c r="K15" s="29"/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/>
      <c r="S15" s="29">
        <v>1</v>
      </c>
      <c r="T15" s="29">
        <v>1</v>
      </c>
      <c r="U15" s="29">
        <v>1</v>
      </c>
      <c r="V15" s="29">
        <f t="shared" si="0"/>
        <v>13</v>
      </c>
    </row>
    <row r="16" spans="1:22" s="30" customFormat="1" ht="12.75">
      <c r="A16" s="7">
        <v>4</v>
      </c>
      <c r="B16" s="35" t="s">
        <v>161</v>
      </c>
      <c r="C16" s="7">
        <v>1980</v>
      </c>
      <c r="D16" s="7" t="s">
        <v>18</v>
      </c>
      <c r="E16" s="7" t="s">
        <v>104</v>
      </c>
      <c r="F16" s="29">
        <v>1</v>
      </c>
      <c r="G16" s="29">
        <v>1</v>
      </c>
      <c r="H16" s="29">
        <v>1</v>
      </c>
      <c r="I16" s="29"/>
      <c r="J16" s="29">
        <v>1</v>
      </c>
      <c r="K16" s="29"/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29">
        <v>1</v>
      </c>
      <c r="R16" s="29"/>
      <c r="S16" s="29">
        <v>1</v>
      </c>
      <c r="T16" s="29">
        <v>1</v>
      </c>
      <c r="U16" s="29">
        <v>1</v>
      </c>
      <c r="V16" s="29">
        <f t="shared" si="0"/>
        <v>13</v>
      </c>
    </row>
    <row r="17" spans="1:22" ht="12.75">
      <c r="A17" s="7">
        <v>6</v>
      </c>
      <c r="B17" s="10" t="s">
        <v>86</v>
      </c>
      <c r="C17" s="6">
        <v>1980</v>
      </c>
      <c r="D17" s="6" t="s">
        <v>82</v>
      </c>
      <c r="E17" s="6" t="s">
        <v>83</v>
      </c>
      <c r="F17" s="29">
        <v>1</v>
      </c>
      <c r="G17" s="29">
        <v>1</v>
      </c>
      <c r="H17" s="29">
        <v>1</v>
      </c>
      <c r="I17" s="29">
        <v>1</v>
      </c>
      <c r="J17" s="29">
        <v>1</v>
      </c>
      <c r="K17" s="29"/>
      <c r="L17" s="29"/>
      <c r="M17" s="29">
        <v>1</v>
      </c>
      <c r="N17" s="29">
        <v>1</v>
      </c>
      <c r="O17" s="29">
        <v>1</v>
      </c>
      <c r="P17" s="29">
        <v>1</v>
      </c>
      <c r="Q17" s="29">
        <v>1</v>
      </c>
      <c r="R17" s="29"/>
      <c r="S17" s="29"/>
      <c r="T17" s="29">
        <v>1</v>
      </c>
      <c r="U17" s="29"/>
      <c r="V17" s="29">
        <f t="shared" si="0"/>
        <v>11</v>
      </c>
    </row>
    <row r="18" spans="1:22" ht="13.5" thickBot="1">
      <c r="A18" s="39">
        <v>6</v>
      </c>
      <c r="B18" s="55" t="s">
        <v>153</v>
      </c>
      <c r="C18" s="56">
        <v>1984</v>
      </c>
      <c r="D18" s="56" t="s">
        <v>84</v>
      </c>
      <c r="E18" s="56" t="s">
        <v>85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/>
      <c r="L18" s="38">
        <v>1</v>
      </c>
      <c r="M18" s="38"/>
      <c r="N18" s="38">
        <v>1</v>
      </c>
      <c r="O18" s="38">
        <v>1</v>
      </c>
      <c r="P18" s="38">
        <v>1</v>
      </c>
      <c r="Q18" s="38">
        <v>1</v>
      </c>
      <c r="R18" s="38"/>
      <c r="S18" s="38"/>
      <c r="T18" s="38">
        <v>1</v>
      </c>
      <c r="U18" s="38"/>
      <c r="V18" s="38">
        <f t="shared" si="0"/>
        <v>11</v>
      </c>
    </row>
    <row r="19" spans="1:22" ht="12.75">
      <c r="A19" s="36">
        <v>8</v>
      </c>
      <c r="B19" s="57" t="s">
        <v>157</v>
      </c>
      <c r="C19" s="57">
        <v>1983</v>
      </c>
      <c r="D19" s="57">
        <v>1</v>
      </c>
      <c r="E19" s="57" t="s">
        <v>10</v>
      </c>
      <c r="F19" s="37">
        <v>1</v>
      </c>
      <c r="G19" s="37">
        <v>1</v>
      </c>
      <c r="H19" s="37">
        <v>1</v>
      </c>
      <c r="I19" s="37"/>
      <c r="J19" s="37">
        <v>1</v>
      </c>
      <c r="K19" s="37"/>
      <c r="L19" s="37"/>
      <c r="M19" s="37">
        <v>1</v>
      </c>
      <c r="N19" s="37">
        <v>1</v>
      </c>
      <c r="O19" s="37">
        <v>1</v>
      </c>
      <c r="P19" s="37"/>
      <c r="Q19" s="37">
        <v>1</v>
      </c>
      <c r="R19" s="37"/>
      <c r="S19" s="37"/>
      <c r="T19" s="37"/>
      <c r="U19" s="37">
        <v>1</v>
      </c>
      <c r="V19" s="37">
        <f t="shared" si="0"/>
        <v>9</v>
      </c>
    </row>
    <row r="20" spans="1:22" ht="12.75">
      <c r="A20" s="7">
        <v>8</v>
      </c>
      <c r="B20" s="27" t="s">
        <v>117</v>
      </c>
      <c r="C20" s="28">
        <v>1981</v>
      </c>
      <c r="D20" s="28">
        <v>3</v>
      </c>
      <c r="E20" s="28" t="s">
        <v>10</v>
      </c>
      <c r="F20" s="29">
        <v>1</v>
      </c>
      <c r="G20" s="29">
        <v>1</v>
      </c>
      <c r="H20" s="29">
        <v>1</v>
      </c>
      <c r="I20" s="29"/>
      <c r="J20" s="29">
        <v>1</v>
      </c>
      <c r="K20" s="29"/>
      <c r="L20" s="29"/>
      <c r="M20" s="29">
        <v>1</v>
      </c>
      <c r="N20" s="29">
        <v>1</v>
      </c>
      <c r="O20" s="29">
        <v>1</v>
      </c>
      <c r="P20" s="29"/>
      <c r="Q20" s="29">
        <v>1</v>
      </c>
      <c r="R20" s="29"/>
      <c r="S20" s="29"/>
      <c r="T20" s="29"/>
      <c r="U20" s="29">
        <v>1</v>
      </c>
      <c r="V20" s="29">
        <f t="shared" si="0"/>
        <v>9</v>
      </c>
    </row>
    <row r="21" spans="1:22" ht="12.75">
      <c r="A21" s="7">
        <v>10</v>
      </c>
      <c r="B21" s="11" t="s">
        <v>90</v>
      </c>
      <c r="C21" s="7">
        <v>1980</v>
      </c>
      <c r="D21" s="7">
        <v>2</v>
      </c>
      <c r="E21" s="7" t="s">
        <v>7</v>
      </c>
      <c r="F21" s="29">
        <v>1</v>
      </c>
      <c r="G21" s="29">
        <v>1</v>
      </c>
      <c r="H21" s="29">
        <v>1</v>
      </c>
      <c r="I21" s="29"/>
      <c r="J21" s="29">
        <v>1</v>
      </c>
      <c r="K21" s="29"/>
      <c r="L21" s="29"/>
      <c r="M21" s="29">
        <v>1</v>
      </c>
      <c r="N21" s="29">
        <v>1</v>
      </c>
      <c r="O21" s="29">
        <v>1</v>
      </c>
      <c r="P21" s="29"/>
      <c r="Q21" s="29">
        <v>1</v>
      </c>
      <c r="R21" s="29"/>
      <c r="S21" s="29"/>
      <c r="T21" s="29"/>
      <c r="U21" s="29"/>
      <c r="V21" s="29">
        <f t="shared" si="0"/>
        <v>8</v>
      </c>
    </row>
    <row r="22" spans="1:22" ht="12.75">
      <c r="A22" s="36">
        <v>11</v>
      </c>
      <c r="B22" s="27" t="s">
        <v>65</v>
      </c>
      <c r="C22" s="28">
        <v>1983</v>
      </c>
      <c r="D22" s="28">
        <v>1</v>
      </c>
      <c r="E22" s="28" t="s">
        <v>19</v>
      </c>
      <c r="F22" s="29">
        <v>1</v>
      </c>
      <c r="G22" s="29">
        <v>1</v>
      </c>
      <c r="H22" s="29">
        <v>1</v>
      </c>
      <c r="I22" s="29"/>
      <c r="J22" s="29">
        <v>1</v>
      </c>
      <c r="K22" s="29"/>
      <c r="L22" s="29"/>
      <c r="M22" s="29"/>
      <c r="N22" s="29"/>
      <c r="O22" s="29">
        <v>1</v>
      </c>
      <c r="P22" s="29"/>
      <c r="Q22" s="29">
        <v>1</v>
      </c>
      <c r="R22" s="29"/>
      <c r="S22" s="29"/>
      <c r="T22" s="29"/>
      <c r="U22" s="29"/>
      <c r="V22" s="29">
        <f t="shared" si="0"/>
        <v>6</v>
      </c>
    </row>
    <row r="23" spans="1:22" ht="12.75">
      <c r="A23" s="36">
        <v>11</v>
      </c>
      <c r="B23" s="11" t="s">
        <v>91</v>
      </c>
      <c r="C23" s="7">
        <v>1982</v>
      </c>
      <c r="D23" s="7">
        <v>2</v>
      </c>
      <c r="E23" s="7" t="s">
        <v>92</v>
      </c>
      <c r="F23" s="29">
        <v>1</v>
      </c>
      <c r="G23" s="29">
        <v>1</v>
      </c>
      <c r="H23" s="29">
        <v>1</v>
      </c>
      <c r="I23" s="29"/>
      <c r="J23" s="29">
        <v>1</v>
      </c>
      <c r="K23" s="29"/>
      <c r="L23" s="29"/>
      <c r="M23" s="29"/>
      <c r="N23" s="29"/>
      <c r="O23" s="29">
        <v>1</v>
      </c>
      <c r="P23" s="29"/>
      <c r="Q23" s="29">
        <v>1</v>
      </c>
      <c r="R23" s="29"/>
      <c r="S23" s="29"/>
      <c r="T23" s="29"/>
      <c r="U23" s="29"/>
      <c r="V23" s="29">
        <f t="shared" si="0"/>
        <v>6</v>
      </c>
    </row>
    <row r="24" spans="1:22" ht="12.75">
      <c r="A24" s="36">
        <v>13</v>
      </c>
      <c r="B24" s="48" t="s">
        <v>156</v>
      </c>
      <c r="C24" s="29">
        <v>1978</v>
      </c>
      <c r="D24" s="29">
        <v>1</v>
      </c>
      <c r="E24" s="29" t="s">
        <v>14</v>
      </c>
      <c r="F24" s="29">
        <v>1</v>
      </c>
      <c r="G24" s="29">
        <v>1</v>
      </c>
      <c r="H24" s="29">
        <v>1</v>
      </c>
      <c r="I24" s="29"/>
      <c r="J24" s="29"/>
      <c r="K24" s="29"/>
      <c r="L24" s="29"/>
      <c r="M24" s="29"/>
      <c r="N24" s="29">
        <v>1</v>
      </c>
      <c r="O24" s="29"/>
      <c r="P24" s="29"/>
      <c r="Q24" s="29">
        <v>1</v>
      </c>
      <c r="R24" s="29"/>
      <c r="S24" s="29"/>
      <c r="T24" s="29"/>
      <c r="U24" s="29"/>
      <c r="V24" s="29">
        <f t="shared" si="0"/>
        <v>5</v>
      </c>
    </row>
    <row r="25" spans="1:22" ht="12.75">
      <c r="A25" s="36">
        <v>13</v>
      </c>
      <c r="B25" s="11" t="s">
        <v>80</v>
      </c>
      <c r="C25" s="7">
        <v>1985</v>
      </c>
      <c r="D25" s="7">
        <v>3</v>
      </c>
      <c r="E25" s="7" t="s">
        <v>72</v>
      </c>
      <c r="F25" s="29">
        <v>1</v>
      </c>
      <c r="G25" s="29">
        <v>1</v>
      </c>
      <c r="H25" s="29">
        <v>1</v>
      </c>
      <c r="I25" s="29"/>
      <c r="J25" s="29"/>
      <c r="K25" s="29"/>
      <c r="L25" s="29"/>
      <c r="M25" s="29"/>
      <c r="N25" s="29"/>
      <c r="O25" s="29">
        <v>1</v>
      </c>
      <c r="P25" s="29"/>
      <c r="Q25" s="29">
        <v>1</v>
      </c>
      <c r="R25" s="29"/>
      <c r="S25" s="29"/>
      <c r="T25" s="29"/>
      <c r="U25" s="29"/>
      <c r="V25" s="29">
        <f t="shared" si="0"/>
        <v>5</v>
      </c>
    </row>
    <row r="26" spans="1:22" ht="12.75">
      <c r="A26" s="36">
        <v>15</v>
      </c>
      <c r="B26" s="27" t="s">
        <v>116</v>
      </c>
      <c r="C26" s="28">
        <v>1982</v>
      </c>
      <c r="D26" s="28">
        <v>2</v>
      </c>
      <c r="E26" s="28" t="s">
        <v>10</v>
      </c>
      <c r="F26" s="29">
        <v>1</v>
      </c>
      <c r="G26" s="29">
        <v>1</v>
      </c>
      <c r="H26" s="29">
        <v>1</v>
      </c>
      <c r="I26" s="29"/>
      <c r="J26" s="29"/>
      <c r="K26" s="29"/>
      <c r="L26" s="29"/>
      <c r="M26" s="29"/>
      <c r="N26" s="29"/>
      <c r="O26" s="29">
        <v>1</v>
      </c>
      <c r="P26" s="29"/>
      <c r="Q26" s="29"/>
      <c r="R26" s="29"/>
      <c r="S26" s="29"/>
      <c r="T26" s="29"/>
      <c r="U26" s="29"/>
      <c r="V26" s="29">
        <f t="shared" si="0"/>
        <v>4</v>
      </c>
    </row>
    <row r="27" spans="1:22" ht="12.75">
      <c r="A27" s="36">
        <v>15</v>
      </c>
      <c r="B27" s="9" t="s">
        <v>134</v>
      </c>
      <c r="C27" s="8">
        <v>1975</v>
      </c>
      <c r="D27" s="8" t="s">
        <v>5</v>
      </c>
      <c r="E27" s="8" t="s">
        <v>14</v>
      </c>
      <c r="F27" s="29">
        <v>1</v>
      </c>
      <c r="G27" s="29">
        <v>1</v>
      </c>
      <c r="H27" s="29">
        <v>1</v>
      </c>
      <c r="I27" s="29"/>
      <c r="J27" s="29">
        <v>1</v>
      </c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>
        <f t="shared" si="0"/>
        <v>4</v>
      </c>
    </row>
    <row r="28" spans="1:22" ht="12.75">
      <c r="A28" s="36">
        <v>15</v>
      </c>
      <c r="B28" s="27" t="s">
        <v>127</v>
      </c>
      <c r="C28" s="28">
        <v>1982</v>
      </c>
      <c r="D28" s="28">
        <v>1</v>
      </c>
      <c r="E28" s="28" t="s">
        <v>128</v>
      </c>
      <c r="F28" s="29">
        <v>1</v>
      </c>
      <c r="G28" s="29">
        <v>1</v>
      </c>
      <c r="H28" s="29">
        <v>1</v>
      </c>
      <c r="I28" s="29"/>
      <c r="J28" s="29">
        <v>1</v>
      </c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>
        <f t="shared" si="0"/>
        <v>4</v>
      </c>
    </row>
    <row r="29" spans="1:22" ht="12.75">
      <c r="A29" s="36">
        <v>15</v>
      </c>
      <c r="B29" s="9" t="s">
        <v>135</v>
      </c>
      <c r="C29" s="8">
        <v>1990</v>
      </c>
      <c r="D29" s="8">
        <v>2</v>
      </c>
      <c r="E29" s="8" t="s">
        <v>104</v>
      </c>
      <c r="F29" s="29">
        <v>1</v>
      </c>
      <c r="G29" s="29">
        <v>1</v>
      </c>
      <c r="H29" s="29">
        <v>1</v>
      </c>
      <c r="I29" s="29"/>
      <c r="J29" s="29"/>
      <c r="K29" s="29"/>
      <c r="L29" s="29"/>
      <c r="M29" s="29"/>
      <c r="N29" s="29"/>
      <c r="O29" s="29"/>
      <c r="P29" s="29"/>
      <c r="Q29" s="29">
        <v>1</v>
      </c>
      <c r="R29" s="29"/>
      <c r="S29" s="29"/>
      <c r="T29" s="29"/>
      <c r="U29" s="29"/>
      <c r="V29" s="29">
        <f t="shared" si="0"/>
        <v>4</v>
      </c>
    </row>
    <row r="30" spans="1:22" ht="12.75">
      <c r="A30" s="36">
        <v>15</v>
      </c>
      <c r="B30" s="27" t="s">
        <v>118</v>
      </c>
      <c r="C30" s="28">
        <v>1988</v>
      </c>
      <c r="D30" s="28">
        <v>3</v>
      </c>
      <c r="E30" s="28" t="s">
        <v>10</v>
      </c>
      <c r="F30" s="29">
        <v>1</v>
      </c>
      <c r="G30" s="29">
        <v>1</v>
      </c>
      <c r="H30" s="29">
        <v>1</v>
      </c>
      <c r="I30" s="29"/>
      <c r="J30" s="29">
        <v>1</v>
      </c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>
        <f t="shared" si="0"/>
        <v>4</v>
      </c>
    </row>
    <row r="31" spans="1:22" ht="12.75">
      <c r="A31" s="36">
        <v>15</v>
      </c>
      <c r="B31" s="11" t="s">
        <v>15</v>
      </c>
      <c r="C31" s="29">
        <v>1967</v>
      </c>
      <c r="D31" s="7">
        <v>3</v>
      </c>
      <c r="E31" s="7" t="s">
        <v>16</v>
      </c>
      <c r="F31" s="29">
        <v>1</v>
      </c>
      <c r="G31" s="29"/>
      <c r="H31" s="29">
        <v>1</v>
      </c>
      <c r="I31" s="29"/>
      <c r="J31" s="29"/>
      <c r="K31" s="29"/>
      <c r="L31" s="29"/>
      <c r="M31" s="29"/>
      <c r="N31" s="29"/>
      <c r="O31" s="29"/>
      <c r="P31" s="29"/>
      <c r="Q31" s="29">
        <v>1</v>
      </c>
      <c r="R31" s="29"/>
      <c r="S31" s="29"/>
      <c r="T31" s="29"/>
      <c r="U31" s="29">
        <v>1</v>
      </c>
      <c r="V31" s="29">
        <f t="shared" si="0"/>
        <v>4</v>
      </c>
    </row>
    <row r="32" spans="1:22" ht="12.75">
      <c r="A32" s="36">
        <v>21</v>
      </c>
      <c r="B32" s="9" t="s">
        <v>79</v>
      </c>
      <c r="C32" s="8">
        <v>1985</v>
      </c>
      <c r="D32" s="8">
        <v>3</v>
      </c>
      <c r="E32" s="8" t="s">
        <v>72</v>
      </c>
      <c r="F32" s="29">
        <v>1</v>
      </c>
      <c r="G32" s="29">
        <v>1</v>
      </c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>
        <f t="shared" si="0"/>
        <v>3</v>
      </c>
    </row>
    <row r="33" spans="1:22" ht="12.75">
      <c r="A33" s="36">
        <v>21</v>
      </c>
      <c r="B33" s="48" t="s">
        <v>180</v>
      </c>
      <c r="C33" s="29"/>
      <c r="D33" s="29"/>
      <c r="E33" s="29"/>
      <c r="F33" s="29">
        <v>1</v>
      </c>
      <c r="G33" s="29"/>
      <c r="H33" s="29">
        <v>1</v>
      </c>
      <c r="I33" s="29"/>
      <c r="J33" s="29"/>
      <c r="K33" s="29"/>
      <c r="L33" s="29"/>
      <c r="M33" s="29"/>
      <c r="N33" s="29"/>
      <c r="O33" s="29"/>
      <c r="P33" s="29"/>
      <c r="Q33" s="29">
        <v>1</v>
      </c>
      <c r="R33" s="29"/>
      <c r="S33" s="29"/>
      <c r="T33" s="29"/>
      <c r="U33" s="29"/>
      <c r="V33" s="29">
        <f t="shared" si="0"/>
        <v>3</v>
      </c>
    </row>
    <row r="34" spans="1:22" ht="12.75">
      <c r="A34" s="36">
        <v>21</v>
      </c>
      <c r="B34" s="48" t="s">
        <v>49</v>
      </c>
      <c r="C34" s="29">
        <v>1987</v>
      </c>
      <c r="D34" s="29" t="s">
        <v>5</v>
      </c>
      <c r="E34" s="29" t="s">
        <v>48</v>
      </c>
      <c r="F34" s="29">
        <v>1</v>
      </c>
      <c r="G34" s="29"/>
      <c r="H34" s="29">
        <v>1</v>
      </c>
      <c r="I34" s="29"/>
      <c r="J34" s="29"/>
      <c r="K34" s="29"/>
      <c r="L34" s="29"/>
      <c r="M34" s="29"/>
      <c r="N34" s="29"/>
      <c r="O34" s="29">
        <v>1</v>
      </c>
      <c r="P34" s="29"/>
      <c r="Q34" s="29"/>
      <c r="R34" s="29"/>
      <c r="S34" s="29"/>
      <c r="T34" s="29"/>
      <c r="U34" s="29"/>
      <c r="V34" s="29">
        <f t="shared" si="0"/>
        <v>3</v>
      </c>
    </row>
    <row r="35" spans="1:22" ht="12.75">
      <c r="A35" s="36">
        <v>21</v>
      </c>
      <c r="B35" s="10" t="s">
        <v>101</v>
      </c>
      <c r="C35" s="6">
        <v>1988</v>
      </c>
      <c r="D35" s="6" t="s">
        <v>5</v>
      </c>
      <c r="E35" s="7" t="s">
        <v>94</v>
      </c>
      <c r="F35" s="29">
        <v>1</v>
      </c>
      <c r="G35" s="29">
        <v>1</v>
      </c>
      <c r="H35" s="29">
        <v>1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>
        <f t="shared" si="0"/>
        <v>3</v>
      </c>
    </row>
    <row r="36" spans="1:22" ht="12.75">
      <c r="A36" s="36">
        <v>21</v>
      </c>
      <c r="B36" s="48" t="s">
        <v>42</v>
      </c>
      <c r="C36" s="29">
        <v>1973</v>
      </c>
      <c r="D36" s="29" t="s">
        <v>5</v>
      </c>
      <c r="E36" s="29" t="s">
        <v>6</v>
      </c>
      <c r="F36" s="29">
        <v>1</v>
      </c>
      <c r="G36" s="29"/>
      <c r="H36" s="29">
        <v>1</v>
      </c>
      <c r="I36" s="29"/>
      <c r="J36" s="29">
        <v>1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>
        <f t="shared" si="0"/>
        <v>3</v>
      </c>
    </row>
    <row r="37" spans="1:22" ht="13.5" customHeight="1">
      <c r="A37" s="36">
        <v>21</v>
      </c>
      <c r="B37" s="48" t="s">
        <v>47</v>
      </c>
      <c r="C37" s="29">
        <v>1984</v>
      </c>
      <c r="D37" s="29">
        <v>3</v>
      </c>
      <c r="E37" s="29" t="s">
        <v>48</v>
      </c>
      <c r="F37" s="29">
        <v>1</v>
      </c>
      <c r="G37" s="29"/>
      <c r="H37" s="29">
        <v>1</v>
      </c>
      <c r="I37" s="29"/>
      <c r="J37" s="29">
        <v>1</v>
      </c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>
        <f t="shared" si="0"/>
        <v>3</v>
      </c>
    </row>
    <row r="38" spans="1:22" ht="12.75">
      <c r="A38" s="36">
        <v>27</v>
      </c>
      <c r="B38" s="9" t="s">
        <v>136</v>
      </c>
      <c r="C38" s="8">
        <v>1984</v>
      </c>
      <c r="D38" s="8" t="s">
        <v>5</v>
      </c>
      <c r="E38" s="8" t="s">
        <v>104</v>
      </c>
      <c r="F38" s="29">
        <v>1</v>
      </c>
      <c r="G38" s="29"/>
      <c r="H38" s="29">
        <v>1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>
        <f t="shared" si="0"/>
        <v>2</v>
      </c>
    </row>
    <row r="39" spans="1:22" ht="12.75">
      <c r="A39" s="36">
        <v>27</v>
      </c>
      <c r="B39" s="48" t="s">
        <v>107</v>
      </c>
      <c r="C39" s="29">
        <v>1986</v>
      </c>
      <c r="D39" s="29">
        <v>3</v>
      </c>
      <c r="E39" s="29" t="s">
        <v>59</v>
      </c>
      <c r="F39" s="29">
        <v>1</v>
      </c>
      <c r="G39" s="29">
        <v>1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>
        <f t="shared" si="0"/>
        <v>2</v>
      </c>
    </row>
    <row r="40" spans="1:22" ht="12.75">
      <c r="A40" s="36">
        <v>27</v>
      </c>
      <c r="B40" s="48" t="s">
        <v>55</v>
      </c>
      <c r="C40" s="29">
        <v>1986</v>
      </c>
      <c r="D40" s="29" t="s">
        <v>5</v>
      </c>
      <c r="E40" s="29" t="s">
        <v>51</v>
      </c>
      <c r="F40" s="29"/>
      <c r="G40" s="29"/>
      <c r="H40" s="29">
        <v>1</v>
      </c>
      <c r="I40" s="29"/>
      <c r="J40" s="29">
        <v>1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>
        <f t="shared" si="0"/>
        <v>2</v>
      </c>
    </row>
    <row r="41" spans="1:22" ht="12.75">
      <c r="A41" s="36">
        <v>27</v>
      </c>
      <c r="B41" s="27" t="s">
        <v>126</v>
      </c>
      <c r="C41" s="28">
        <v>1988</v>
      </c>
      <c r="D41" s="28" t="s">
        <v>5</v>
      </c>
      <c r="E41" s="28" t="s">
        <v>19</v>
      </c>
      <c r="F41" s="29">
        <v>1</v>
      </c>
      <c r="G41" s="29"/>
      <c r="H41" s="29">
        <v>1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>
        <f t="shared" si="0"/>
        <v>2</v>
      </c>
    </row>
    <row r="42" spans="1:22" ht="12.75">
      <c r="A42" s="36">
        <v>27</v>
      </c>
      <c r="B42" s="48" t="s">
        <v>64</v>
      </c>
      <c r="C42" s="29">
        <v>1984</v>
      </c>
      <c r="D42" s="29" t="s">
        <v>5</v>
      </c>
      <c r="E42" s="29" t="s">
        <v>19</v>
      </c>
      <c r="F42" s="29">
        <v>1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>
        <f t="shared" si="0"/>
        <v>2</v>
      </c>
    </row>
    <row r="43" spans="1:22" ht="12.75">
      <c r="A43" s="7">
        <v>27</v>
      </c>
      <c r="B43" s="48" t="s">
        <v>11</v>
      </c>
      <c r="C43" s="29">
        <v>1967</v>
      </c>
      <c r="D43" s="29" t="s">
        <v>5</v>
      </c>
      <c r="E43" s="29" t="s">
        <v>7</v>
      </c>
      <c r="F43" s="29">
        <v>1</v>
      </c>
      <c r="G43" s="29"/>
      <c r="H43" s="29">
        <v>1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>
        <f t="shared" si="0"/>
        <v>2</v>
      </c>
    </row>
    <row r="44" spans="1:22" ht="12.75">
      <c r="A44" s="36">
        <v>27</v>
      </c>
      <c r="B44" s="10" t="s">
        <v>69</v>
      </c>
      <c r="C44" s="6">
        <v>1978</v>
      </c>
      <c r="D44" s="6" t="s">
        <v>5</v>
      </c>
      <c r="E44" s="6" t="s">
        <v>14</v>
      </c>
      <c r="F44" s="29">
        <v>1</v>
      </c>
      <c r="G44" s="29"/>
      <c r="H44" s="29">
        <v>1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>
        <f t="shared" si="0"/>
        <v>2</v>
      </c>
    </row>
    <row r="45" spans="1:22" ht="12.75">
      <c r="A45" s="36">
        <v>27</v>
      </c>
      <c r="B45" s="27" t="s">
        <v>147</v>
      </c>
      <c r="C45" s="28">
        <v>1986</v>
      </c>
      <c r="D45" s="28" t="s">
        <v>5</v>
      </c>
      <c r="E45" s="7" t="s">
        <v>14</v>
      </c>
      <c r="F45" s="29">
        <v>1</v>
      </c>
      <c r="G45" s="29"/>
      <c r="H45" s="29">
        <v>1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>
        <f t="shared" si="0"/>
        <v>2</v>
      </c>
    </row>
    <row r="46" spans="1:22" ht="12.75">
      <c r="A46" s="36">
        <v>27</v>
      </c>
      <c r="B46" s="48" t="s">
        <v>12</v>
      </c>
      <c r="C46" s="29">
        <v>1982</v>
      </c>
      <c r="D46" s="29" t="s">
        <v>5</v>
      </c>
      <c r="E46" s="29" t="s">
        <v>6</v>
      </c>
      <c r="F46" s="29">
        <v>1</v>
      </c>
      <c r="G46" s="29"/>
      <c r="H46" s="29">
        <v>1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>
        <f t="shared" si="0"/>
        <v>2</v>
      </c>
    </row>
    <row r="47" spans="1:22" ht="12.75">
      <c r="A47" s="36">
        <v>27</v>
      </c>
      <c r="B47" s="48" t="s">
        <v>58</v>
      </c>
      <c r="C47" s="29">
        <v>1985</v>
      </c>
      <c r="D47" s="29">
        <v>2</v>
      </c>
      <c r="E47" s="29" t="s">
        <v>59</v>
      </c>
      <c r="F47" s="29">
        <v>1</v>
      </c>
      <c r="G47" s="29"/>
      <c r="H47" s="29">
        <v>1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>
        <f t="shared" si="0"/>
        <v>2</v>
      </c>
    </row>
    <row r="48" spans="1:22" ht="12.75">
      <c r="A48" s="36">
        <v>37</v>
      </c>
      <c r="B48" s="58" t="s">
        <v>145</v>
      </c>
      <c r="C48" s="59">
        <v>1984</v>
      </c>
      <c r="D48" s="59" t="s">
        <v>5</v>
      </c>
      <c r="E48" s="8" t="s">
        <v>104</v>
      </c>
      <c r="F48" s="29"/>
      <c r="G48" s="29"/>
      <c r="H48" s="29">
        <v>1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>
        <f t="shared" si="0"/>
        <v>1</v>
      </c>
    </row>
    <row r="49" spans="1:22" ht="12.75">
      <c r="A49" s="36">
        <v>37</v>
      </c>
      <c r="B49" s="9" t="s">
        <v>78</v>
      </c>
      <c r="C49" s="28">
        <v>1988</v>
      </c>
      <c r="D49" s="8" t="s">
        <v>5</v>
      </c>
      <c r="E49" s="8" t="s">
        <v>72</v>
      </c>
      <c r="F49" s="29"/>
      <c r="G49" s="29"/>
      <c r="H49" s="29">
        <v>1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>
        <f t="shared" si="0"/>
        <v>1</v>
      </c>
    </row>
    <row r="50" spans="1:22" ht="12.75">
      <c r="A50" s="36">
        <v>37</v>
      </c>
      <c r="B50" s="48" t="s">
        <v>9</v>
      </c>
      <c r="C50" s="29">
        <v>1986</v>
      </c>
      <c r="D50" s="29" t="s">
        <v>5</v>
      </c>
      <c r="E50" s="29" t="s">
        <v>10</v>
      </c>
      <c r="F50" s="29"/>
      <c r="G50" s="29"/>
      <c r="H50" s="29">
        <v>1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>
        <f t="shared" si="0"/>
        <v>1</v>
      </c>
    </row>
    <row r="51" spans="1:22" ht="12.75">
      <c r="A51" s="36">
        <v>37</v>
      </c>
      <c r="B51" s="11" t="s">
        <v>13</v>
      </c>
      <c r="C51" s="29">
        <v>1983</v>
      </c>
      <c r="D51" s="7" t="s">
        <v>5</v>
      </c>
      <c r="E51" s="7" t="s">
        <v>14</v>
      </c>
      <c r="F51" s="29"/>
      <c r="G51" s="29"/>
      <c r="H51" s="29">
        <v>1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>
        <f t="shared" si="0"/>
        <v>1</v>
      </c>
    </row>
    <row r="52" spans="1:22" ht="12.75">
      <c r="A52" s="36">
        <v>37</v>
      </c>
      <c r="B52" s="60" t="s">
        <v>25</v>
      </c>
      <c r="C52" s="29">
        <v>1982</v>
      </c>
      <c r="D52" s="61" t="s">
        <v>5</v>
      </c>
      <c r="E52" s="61" t="s">
        <v>22</v>
      </c>
      <c r="F52" s="29"/>
      <c r="G52" s="29"/>
      <c r="H52" s="29">
        <v>1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>
        <f t="shared" si="0"/>
        <v>1</v>
      </c>
    </row>
    <row r="53" spans="1:22" ht="12.75">
      <c r="A53" s="36">
        <v>37</v>
      </c>
      <c r="B53" s="48" t="s">
        <v>108</v>
      </c>
      <c r="C53" s="29">
        <v>1986</v>
      </c>
      <c r="D53" s="29" t="s">
        <v>5</v>
      </c>
      <c r="E53" s="29" t="s">
        <v>59</v>
      </c>
      <c r="F53" s="29"/>
      <c r="G53" s="29"/>
      <c r="H53" s="29">
        <v>1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>
        <f t="shared" si="0"/>
        <v>1</v>
      </c>
    </row>
    <row r="54" spans="1:22" ht="12.75">
      <c r="A54" s="36">
        <v>37</v>
      </c>
      <c r="B54" s="11" t="s">
        <v>81</v>
      </c>
      <c r="C54" s="7">
        <v>1986</v>
      </c>
      <c r="D54" s="7" t="s">
        <v>5</v>
      </c>
      <c r="E54" s="7" t="s">
        <v>72</v>
      </c>
      <c r="F54" s="29"/>
      <c r="G54" s="29"/>
      <c r="H54" s="29">
        <v>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>
        <f t="shared" si="0"/>
        <v>1</v>
      </c>
    </row>
    <row r="55" spans="1:22" ht="12.75">
      <c r="A55" s="7">
        <v>44</v>
      </c>
      <c r="B55" s="27" t="s">
        <v>129</v>
      </c>
      <c r="C55" s="28">
        <v>1987</v>
      </c>
      <c r="D55" s="28" t="s">
        <v>5</v>
      </c>
      <c r="E55" s="28" t="s">
        <v>51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>
        <f t="shared" si="0"/>
        <v>0</v>
      </c>
    </row>
    <row r="56" spans="1:5" ht="12.75">
      <c r="A56" s="33"/>
      <c r="B56" s="62"/>
      <c r="C56" s="33"/>
      <c r="D56" s="33"/>
      <c r="E56" s="33"/>
    </row>
    <row r="57" spans="1:5" ht="12.75">
      <c r="A57" s="33"/>
      <c r="B57" s="62"/>
      <c r="C57" s="33"/>
      <c r="D57" s="33"/>
      <c r="E57" s="33"/>
    </row>
    <row r="58" spans="1:5" ht="12.75">
      <c r="A58" s="33"/>
      <c r="B58" s="62"/>
      <c r="C58" s="33"/>
      <c r="D58" s="33"/>
      <c r="E58" s="33"/>
    </row>
    <row r="59" spans="1:5" ht="12.75">
      <c r="A59" s="33"/>
      <c r="B59" s="62"/>
      <c r="C59" s="33"/>
      <c r="D59" s="33"/>
      <c r="E59" s="33"/>
    </row>
    <row r="60" spans="1:5" ht="12.75">
      <c r="A60" s="33"/>
      <c r="B60" s="62"/>
      <c r="C60" s="33"/>
      <c r="D60" s="33"/>
      <c r="E60" s="33"/>
    </row>
    <row r="61" spans="1:5" ht="12.75">
      <c r="A61" s="33"/>
      <c r="B61" s="62"/>
      <c r="C61" s="33"/>
      <c r="D61" s="33"/>
      <c r="E61" s="33"/>
    </row>
    <row r="62" spans="1:5" ht="12.75">
      <c r="A62" s="33"/>
      <c r="B62" s="62"/>
      <c r="C62" s="33"/>
      <c r="D62" s="33"/>
      <c r="E62" s="33"/>
    </row>
    <row r="63" spans="1:5" ht="12.75">
      <c r="A63" s="33"/>
      <c r="B63" s="62"/>
      <c r="C63" s="33"/>
      <c r="D63" s="33"/>
      <c r="E63" s="33"/>
    </row>
    <row r="64" spans="1:5" ht="12.75">
      <c r="A64" s="33"/>
      <c r="B64" s="62"/>
      <c r="C64" s="33"/>
      <c r="D64" s="33"/>
      <c r="E64" s="33"/>
    </row>
    <row r="65" spans="1:5" ht="12.75">
      <c r="A65" s="33"/>
      <c r="B65" s="62"/>
      <c r="C65" s="33"/>
      <c r="D65" s="33"/>
      <c r="E65" s="33"/>
    </row>
    <row r="66" spans="1:5" ht="12.75">
      <c r="A66" s="33"/>
      <c r="B66" s="62"/>
      <c r="C66" s="33"/>
      <c r="D66" s="33"/>
      <c r="E66" s="33"/>
    </row>
    <row r="67" spans="1:5" ht="12.75">
      <c r="A67" s="33"/>
      <c r="B67" s="62"/>
      <c r="C67" s="33"/>
      <c r="D67" s="33"/>
      <c r="E67" s="33"/>
    </row>
    <row r="68" spans="1:5" ht="12.75">
      <c r="A68" s="33"/>
      <c r="B68" s="62"/>
      <c r="C68" s="33"/>
      <c r="D68" s="33"/>
      <c r="E68" s="33"/>
    </row>
    <row r="69" spans="1:5" ht="12.75">
      <c r="A69" s="33"/>
      <c r="B69" s="62"/>
      <c r="C69" s="33"/>
      <c r="D69" s="33"/>
      <c r="E69" s="33"/>
    </row>
    <row r="70" spans="1:5" ht="12.75">
      <c r="A70" s="33"/>
      <c r="B70" s="62"/>
      <c r="C70" s="33"/>
      <c r="D70" s="33"/>
      <c r="E70" s="33"/>
    </row>
    <row r="71" spans="1:5" ht="12.75">
      <c r="A71" s="33"/>
      <c r="B71" s="62"/>
      <c r="C71" s="33"/>
      <c r="D71" s="33"/>
      <c r="E71" s="33"/>
    </row>
    <row r="72" spans="1:5" ht="12.75">
      <c r="A72" s="33"/>
      <c r="B72" s="62"/>
      <c r="C72" s="33"/>
      <c r="D72" s="33"/>
      <c r="E72" s="33"/>
    </row>
    <row r="73" spans="1:5" ht="12.75">
      <c r="A73" s="33"/>
      <c r="B73" s="62"/>
      <c r="C73" s="33"/>
      <c r="D73" s="33"/>
      <c r="E73" s="33"/>
    </row>
    <row r="74" spans="1:5" ht="12.75">
      <c r="A74" s="33"/>
      <c r="B74" s="62"/>
      <c r="C74" s="33"/>
      <c r="D74" s="33"/>
      <c r="E74" s="33"/>
    </row>
    <row r="75" spans="1:5" ht="12.75">
      <c r="A75" s="33"/>
      <c r="B75" s="62"/>
      <c r="C75" s="33"/>
      <c r="D75" s="33"/>
      <c r="E75" s="33"/>
    </row>
    <row r="76" spans="1:5" ht="12.75">
      <c r="A76" s="33"/>
      <c r="B76" s="62"/>
      <c r="C76" s="33"/>
      <c r="D76" s="33"/>
      <c r="E76" s="33"/>
    </row>
    <row r="77" spans="1:5" ht="12.75">
      <c r="A77" s="33"/>
      <c r="B77" s="62"/>
      <c r="C77" s="33"/>
      <c r="D77" s="33"/>
      <c r="E77" s="33"/>
    </row>
    <row r="78" spans="1:5" ht="12.75">
      <c r="A78" s="33"/>
      <c r="B78" s="62"/>
      <c r="C78" s="33"/>
      <c r="D78" s="33"/>
      <c r="E78" s="33"/>
    </row>
    <row r="79" spans="1:5" ht="12.75">
      <c r="A79" s="33"/>
      <c r="B79" s="62"/>
      <c r="C79" s="33"/>
      <c r="D79" s="33"/>
      <c r="E79" s="33"/>
    </row>
    <row r="80" spans="1:5" ht="12.75">
      <c r="A80" s="33"/>
      <c r="B80" s="62"/>
      <c r="C80" s="33"/>
      <c r="D80" s="33"/>
      <c r="E80" s="33"/>
    </row>
    <row r="81" spans="1:5" ht="12.75">
      <c r="A81" s="33"/>
      <c r="B81" s="62"/>
      <c r="C81" s="33"/>
      <c r="D81" s="33"/>
      <c r="E81" s="33"/>
    </row>
    <row r="82" spans="1:5" ht="12.75">
      <c r="A82" s="33"/>
      <c r="B82" s="62"/>
      <c r="C82" s="33"/>
      <c r="D82" s="33"/>
      <c r="E82" s="33"/>
    </row>
    <row r="83" spans="1:5" ht="12.75">
      <c r="A83" s="33"/>
      <c r="B83" s="62"/>
      <c r="C83" s="33"/>
      <c r="D83" s="33"/>
      <c r="E83" s="33"/>
    </row>
    <row r="84" spans="1:5" ht="12.75">
      <c r="A84" s="33"/>
      <c r="B84" s="62"/>
      <c r="C84" s="33"/>
      <c r="D84" s="33"/>
      <c r="E84" s="33"/>
    </row>
    <row r="85" spans="1:5" ht="12.75">
      <c r="A85" s="33"/>
      <c r="B85" s="62"/>
      <c r="C85" s="33"/>
      <c r="D85" s="33"/>
      <c r="E85" s="33"/>
    </row>
    <row r="86" spans="1:5" ht="12.75">
      <c r="A86" s="33"/>
      <c r="B86" s="62"/>
      <c r="C86" s="33"/>
      <c r="D86" s="33"/>
      <c r="E86" s="33"/>
    </row>
    <row r="87" spans="1:5" ht="12.75">
      <c r="A87" s="33"/>
      <c r="B87" s="62"/>
      <c r="C87" s="33"/>
      <c r="D87" s="33"/>
      <c r="E87" s="33"/>
    </row>
    <row r="88" spans="1:5" ht="12.75">
      <c r="A88" s="33"/>
      <c r="B88" s="62"/>
      <c r="C88" s="33"/>
      <c r="D88" s="33"/>
      <c r="E88" s="33"/>
    </row>
  </sheetData>
  <mergeCells count="2">
    <mergeCell ref="A10:V10"/>
    <mergeCell ref="A9:V9"/>
  </mergeCells>
  <hyperlinks>
    <hyperlink ref="A7" r:id="rId1" display="http://www.xclimb.spb.ru/"/>
    <hyperlink ref="C7" r:id="rId2" display="http://www.boulder.spb.ru/"/>
    <hyperlink ref="F7" r:id="rId3" display="http://www.ligovka.jino-net.ru/"/>
  </hyperlinks>
  <printOptions horizontalCentered="1"/>
  <pageMargins left="0.1968503937007874" right="0.1968503937007874" top="0.984251968503937" bottom="0.7874015748031497" header="0.03937007874015748" footer="0.11811023622047245"/>
  <pageSetup horizontalDpi="300" verticalDpi="300" orientation="landscape" paperSize="9" r:id="rId8"/>
  <headerFooter alignWithMargins="0">
    <oddHeader>&amp;L
25 ноября 2006г.&amp;C5-й этап Кубка ФАСиЛ 
Кубок СДЮСШОР “Балтийский берег”
 боулдеринг  
&amp;R
г. Санкт-Петербург</oddHeader>
    <oddFooter>&amp;LГл. судья
Гл. секретарь&amp;RКолчанова В.П.
Элькина Д.В.</oddFooter>
  </headerFooter>
  <drawing r:id="rId7"/>
  <legacyDrawing r:id="rId6"/>
  <oleObjects>
    <oleObject progId="CorelDRAW.Graphic.12" shapeId="846740" r:id="rId4"/>
    <oleObject progId="MSPhotoEd.3" shapeId="846741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M92"/>
  <sheetViews>
    <sheetView workbookViewId="0" topLeftCell="A1">
      <selection activeCell="O3" sqref="O3"/>
    </sheetView>
  </sheetViews>
  <sheetFormatPr defaultColWidth="9.00390625" defaultRowHeight="13.5" customHeight="1"/>
  <cols>
    <col min="1" max="1" width="3.00390625" style="33" customWidth="1"/>
    <col min="2" max="2" width="21.875" style="62" customWidth="1"/>
    <col min="3" max="3" width="5.00390625" style="33" customWidth="1"/>
    <col min="4" max="4" width="8.00390625" style="81" customWidth="1"/>
    <col min="5" max="5" width="20.125" style="82" customWidth="1"/>
    <col min="6" max="10" width="4.00390625" style="33" customWidth="1"/>
    <col min="11" max="11" width="4.125" style="33" customWidth="1"/>
    <col min="12" max="14" width="4.00390625" style="33" customWidth="1"/>
    <col min="15" max="17" width="5.00390625" style="33" customWidth="1"/>
    <col min="18" max="18" width="5.125" style="33" customWidth="1"/>
    <col min="19" max="21" width="5.00390625" style="33" customWidth="1"/>
    <col min="22" max="22" width="7.75390625" style="41" customWidth="1"/>
  </cols>
  <sheetData>
    <row r="1" spans="1:22" ht="12.75">
      <c r="A1"/>
      <c r="B1" s="4"/>
      <c r="C1" s="1"/>
      <c r="D1" s="114"/>
      <c r="E1"/>
      <c r="F1" s="115"/>
      <c r="G1"/>
      <c r="H1" s="4"/>
      <c r="I1"/>
      <c r="J1" s="114"/>
      <c r="K1" s="116"/>
      <c r="L1"/>
      <c r="M1"/>
      <c r="N1"/>
      <c r="O1"/>
      <c r="P1"/>
      <c r="Q1"/>
      <c r="R1"/>
      <c r="S1"/>
      <c r="T1"/>
      <c r="U1"/>
      <c r="V1"/>
    </row>
    <row r="2" spans="1:22" ht="12.75">
      <c r="A2" s="1"/>
      <c r="B2" s="4"/>
      <c r="C2" s="1"/>
      <c r="D2" s="114"/>
      <c r="E2" s="116"/>
      <c r="F2" s="115"/>
      <c r="G2"/>
      <c r="H2" s="4"/>
      <c r="I2"/>
      <c r="J2" s="114"/>
      <c r="K2" s="116"/>
      <c r="L2"/>
      <c r="M2"/>
      <c r="N2"/>
      <c r="O2"/>
      <c r="P2"/>
      <c r="Q2"/>
      <c r="R2"/>
      <c r="S2"/>
      <c r="T2"/>
      <c r="U2"/>
      <c r="V2"/>
    </row>
    <row r="3" spans="1:22" ht="12.75">
      <c r="A3" s="1"/>
      <c r="B3" s="4"/>
      <c r="C3" s="1"/>
      <c r="D3" s="114"/>
      <c r="E3" s="116"/>
      <c r="F3" s="115"/>
      <c r="G3"/>
      <c r="H3" s="4"/>
      <c r="I3"/>
      <c r="J3" s="114"/>
      <c r="K3" s="116"/>
      <c r="L3"/>
      <c r="M3"/>
      <c r="N3"/>
      <c r="O3"/>
      <c r="P3"/>
      <c r="Q3"/>
      <c r="R3"/>
      <c r="S3"/>
      <c r="T3"/>
      <c r="U3"/>
      <c r="V3"/>
    </row>
    <row r="4" spans="1:22" ht="12.75">
      <c r="A4" s="1"/>
      <c r="B4" s="4"/>
      <c r="C4" s="1"/>
      <c r="D4" s="114"/>
      <c r="E4" s="116"/>
      <c r="F4" s="115"/>
      <c r="G4" s="1"/>
      <c r="H4" s="4"/>
      <c r="I4" s="1"/>
      <c r="J4" s="114"/>
      <c r="K4" s="116"/>
      <c r="L4"/>
      <c r="M4"/>
      <c r="N4"/>
      <c r="O4"/>
      <c r="P4"/>
      <c r="Q4"/>
      <c r="R4"/>
      <c r="S4"/>
      <c r="T4"/>
      <c r="U4"/>
      <c r="V4"/>
    </row>
    <row r="5" spans="1:22" ht="12.75">
      <c r="A5" s="1"/>
      <c r="B5" s="4"/>
      <c r="C5" s="1"/>
      <c r="D5" s="114"/>
      <c r="E5" s="116"/>
      <c r="F5" s="115"/>
      <c r="G5" s="1"/>
      <c r="H5" s="4"/>
      <c r="I5" s="1"/>
      <c r="J5" s="114"/>
      <c r="K5" s="116"/>
      <c r="L5"/>
      <c r="M5"/>
      <c r="N5"/>
      <c r="O5"/>
      <c r="P5"/>
      <c r="Q5"/>
      <c r="R5"/>
      <c r="S5"/>
      <c r="T5"/>
      <c r="U5"/>
      <c r="V5"/>
    </row>
    <row r="6" spans="1:22" ht="12.75">
      <c r="A6" s="1"/>
      <c r="B6" s="4"/>
      <c r="C6" s="1"/>
      <c r="D6" s="114"/>
      <c r="E6" s="116"/>
      <c r="F6" s="115"/>
      <c r="G6" s="1"/>
      <c r="H6" s="4"/>
      <c r="I6" s="1"/>
      <c r="J6" s="114"/>
      <c r="K6" s="116"/>
      <c r="L6"/>
      <c r="M6"/>
      <c r="N6"/>
      <c r="O6"/>
      <c r="P6"/>
      <c r="Q6"/>
      <c r="R6"/>
      <c r="S6"/>
      <c r="T6"/>
      <c r="U6"/>
      <c r="V6"/>
    </row>
    <row r="7" spans="1:22" ht="15">
      <c r="A7" s="117" t="s">
        <v>202</v>
      </c>
      <c r="B7" s="4"/>
      <c r="C7" s="117" t="s">
        <v>203</v>
      </c>
      <c r="D7" s="114"/>
      <c r="E7" s="1"/>
      <c r="F7" s="117" t="s">
        <v>204</v>
      </c>
      <c r="G7" s="1"/>
      <c r="H7" s="4"/>
      <c r="I7" s="1"/>
      <c r="J7" s="114"/>
      <c r="K7" s="116"/>
      <c r="L7"/>
      <c r="M7"/>
      <c r="N7"/>
      <c r="O7"/>
      <c r="P7"/>
      <c r="Q7"/>
      <c r="R7"/>
      <c r="S7"/>
      <c r="T7"/>
      <c r="U7"/>
      <c r="V7"/>
    </row>
    <row r="8" spans="1:39" ht="12.75">
      <c r="A8" s="113" t="s">
        <v>150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ht="20.25">
      <c r="A9" s="112" t="s">
        <v>185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22" s="22" customFormat="1" ht="29.25" customHeight="1">
      <c r="A10" s="34" t="s">
        <v>187</v>
      </c>
      <c r="B10" s="5" t="s">
        <v>0</v>
      </c>
      <c r="C10" s="12" t="s">
        <v>1</v>
      </c>
      <c r="D10" s="24" t="s">
        <v>2</v>
      </c>
      <c r="E10" s="25" t="s">
        <v>3</v>
      </c>
      <c r="F10" s="34" t="s">
        <v>164</v>
      </c>
      <c r="G10" s="34" t="s">
        <v>165</v>
      </c>
      <c r="H10" s="34" t="s">
        <v>166</v>
      </c>
      <c r="I10" s="34" t="s">
        <v>167</v>
      </c>
      <c r="J10" s="34" t="s">
        <v>168</v>
      </c>
      <c r="K10" s="34" t="s">
        <v>169</v>
      </c>
      <c r="L10" s="34" t="s">
        <v>170</v>
      </c>
      <c r="M10" s="34" t="s">
        <v>171</v>
      </c>
      <c r="N10" s="34" t="s">
        <v>172</v>
      </c>
      <c r="O10" s="34" t="s">
        <v>173</v>
      </c>
      <c r="P10" s="34" t="s">
        <v>174</v>
      </c>
      <c r="Q10" s="34" t="s">
        <v>175</v>
      </c>
      <c r="R10" s="34" t="s">
        <v>176</v>
      </c>
      <c r="S10" s="34" t="s">
        <v>177</v>
      </c>
      <c r="T10" s="34" t="s">
        <v>178</v>
      </c>
      <c r="U10" s="34" t="s">
        <v>179</v>
      </c>
      <c r="V10" s="42" t="s">
        <v>181</v>
      </c>
    </row>
    <row r="11" spans="1:22" ht="13.5" customHeight="1">
      <c r="A11" s="29">
        <v>1</v>
      </c>
      <c r="B11" s="19" t="s">
        <v>131</v>
      </c>
      <c r="C11" s="20">
        <v>1981</v>
      </c>
      <c r="D11" s="21" t="s">
        <v>18</v>
      </c>
      <c r="E11" s="20" t="s">
        <v>132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/>
      <c r="S11" s="29">
        <v>1</v>
      </c>
      <c r="T11" s="29">
        <v>1</v>
      </c>
      <c r="U11" s="29">
        <v>1</v>
      </c>
      <c r="V11" s="34">
        <f aca="true" t="shared" si="0" ref="V11:V42">SUM(F11:U11)</f>
        <v>15</v>
      </c>
    </row>
    <row r="12" spans="1:22" ht="13.5" customHeight="1">
      <c r="A12" s="29">
        <v>1</v>
      </c>
      <c r="B12" s="19" t="s">
        <v>121</v>
      </c>
      <c r="C12" s="20">
        <v>1983</v>
      </c>
      <c r="D12" s="21" t="s">
        <v>122</v>
      </c>
      <c r="E12" s="17" t="s">
        <v>123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1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/>
      <c r="S12" s="29">
        <v>1</v>
      </c>
      <c r="T12" s="29">
        <v>1</v>
      </c>
      <c r="U12" s="29">
        <v>1</v>
      </c>
      <c r="V12" s="34">
        <f t="shared" si="0"/>
        <v>15</v>
      </c>
    </row>
    <row r="13" spans="1:22" ht="13.5" customHeight="1">
      <c r="A13" s="29">
        <v>3</v>
      </c>
      <c r="B13" s="85" t="s">
        <v>154</v>
      </c>
      <c r="C13" s="86">
        <v>1981</v>
      </c>
      <c r="D13" s="87" t="s">
        <v>18</v>
      </c>
      <c r="E13" s="20" t="s">
        <v>132</v>
      </c>
      <c r="F13" s="29">
        <v>1</v>
      </c>
      <c r="G13" s="29">
        <v>1</v>
      </c>
      <c r="H13" s="29">
        <v>1</v>
      </c>
      <c r="I13" s="29"/>
      <c r="J13" s="29">
        <v>1</v>
      </c>
      <c r="K13" s="29">
        <v>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/>
      <c r="S13" s="29">
        <v>1</v>
      </c>
      <c r="T13" s="29">
        <v>1</v>
      </c>
      <c r="U13" s="29">
        <v>1</v>
      </c>
      <c r="V13" s="34">
        <f t="shared" si="0"/>
        <v>14</v>
      </c>
    </row>
    <row r="14" spans="1:22" ht="13.5" customHeight="1">
      <c r="A14" s="29">
        <v>3</v>
      </c>
      <c r="B14" s="45" t="s">
        <v>133</v>
      </c>
      <c r="C14" s="26">
        <v>1981</v>
      </c>
      <c r="D14" s="46">
        <v>1</v>
      </c>
      <c r="E14" s="47" t="s">
        <v>10</v>
      </c>
      <c r="F14" s="29">
        <v>1</v>
      </c>
      <c r="G14" s="29">
        <v>1</v>
      </c>
      <c r="H14" s="29">
        <v>1</v>
      </c>
      <c r="I14" s="29"/>
      <c r="J14" s="29">
        <v>1</v>
      </c>
      <c r="K14" s="29">
        <v>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/>
      <c r="S14" s="29">
        <v>1</v>
      </c>
      <c r="T14" s="29">
        <v>1</v>
      </c>
      <c r="U14" s="29">
        <v>1</v>
      </c>
      <c r="V14" s="34">
        <f t="shared" si="0"/>
        <v>14</v>
      </c>
    </row>
    <row r="15" spans="1:22" ht="13.5" customHeight="1">
      <c r="A15" s="29">
        <v>3</v>
      </c>
      <c r="B15" s="19" t="s">
        <v>56</v>
      </c>
      <c r="C15" s="20">
        <v>1987</v>
      </c>
      <c r="D15" s="21" t="s">
        <v>18</v>
      </c>
      <c r="E15" s="17" t="s">
        <v>57</v>
      </c>
      <c r="F15" s="29">
        <v>1</v>
      </c>
      <c r="G15" s="29">
        <v>1</v>
      </c>
      <c r="H15" s="29">
        <v>1</v>
      </c>
      <c r="I15" s="29"/>
      <c r="J15" s="29">
        <v>1</v>
      </c>
      <c r="K15" s="29">
        <v>1</v>
      </c>
      <c r="L15" s="29">
        <v>1</v>
      </c>
      <c r="M15" s="29">
        <v>1</v>
      </c>
      <c r="N15" s="29">
        <v>1</v>
      </c>
      <c r="O15" s="29">
        <v>1</v>
      </c>
      <c r="P15" s="29">
        <v>1</v>
      </c>
      <c r="Q15" s="29">
        <v>1</v>
      </c>
      <c r="R15" s="29"/>
      <c r="S15" s="29">
        <v>1</v>
      </c>
      <c r="T15" s="29">
        <v>1</v>
      </c>
      <c r="U15" s="29">
        <v>1</v>
      </c>
      <c r="V15" s="34">
        <f t="shared" si="0"/>
        <v>14</v>
      </c>
    </row>
    <row r="16" spans="1:22" ht="13.5" customHeight="1">
      <c r="A16" s="29">
        <v>3</v>
      </c>
      <c r="B16" s="45" t="s">
        <v>28</v>
      </c>
      <c r="C16" s="26">
        <v>1973</v>
      </c>
      <c r="D16" s="46" t="s">
        <v>29</v>
      </c>
      <c r="E16" s="47" t="s">
        <v>30</v>
      </c>
      <c r="F16" s="29">
        <v>1</v>
      </c>
      <c r="G16" s="29">
        <v>1</v>
      </c>
      <c r="H16" s="29">
        <v>1</v>
      </c>
      <c r="I16" s="29"/>
      <c r="J16" s="29">
        <v>1</v>
      </c>
      <c r="K16" s="29">
        <v>1</v>
      </c>
      <c r="L16" s="29">
        <v>1</v>
      </c>
      <c r="M16" s="29">
        <v>1</v>
      </c>
      <c r="N16" s="29">
        <v>1</v>
      </c>
      <c r="O16" s="29">
        <v>1</v>
      </c>
      <c r="P16" s="29">
        <v>1</v>
      </c>
      <c r="Q16" s="29">
        <v>1</v>
      </c>
      <c r="R16" s="29"/>
      <c r="S16" s="29">
        <v>1</v>
      </c>
      <c r="T16" s="29">
        <v>1</v>
      </c>
      <c r="U16" s="29">
        <v>1</v>
      </c>
      <c r="V16" s="34">
        <f t="shared" si="0"/>
        <v>14</v>
      </c>
    </row>
    <row r="17" spans="1:22" ht="13.5" customHeight="1" thickBot="1">
      <c r="A17" s="38">
        <v>3</v>
      </c>
      <c r="B17" s="50" t="s">
        <v>146</v>
      </c>
      <c r="C17" s="51">
        <v>1983</v>
      </c>
      <c r="D17" s="52" t="s">
        <v>18</v>
      </c>
      <c r="E17" s="53" t="s">
        <v>14</v>
      </c>
      <c r="F17" s="38">
        <v>1</v>
      </c>
      <c r="G17" s="38">
        <v>1</v>
      </c>
      <c r="H17" s="38">
        <v>1</v>
      </c>
      <c r="I17" s="38"/>
      <c r="J17" s="38">
        <v>1</v>
      </c>
      <c r="K17" s="38">
        <v>1</v>
      </c>
      <c r="L17" s="38">
        <v>1</v>
      </c>
      <c r="M17" s="38">
        <v>1</v>
      </c>
      <c r="N17" s="38">
        <v>1</v>
      </c>
      <c r="O17" s="38">
        <v>1</v>
      </c>
      <c r="P17" s="38">
        <v>1</v>
      </c>
      <c r="Q17" s="38">
        <v>1</v>
      </c>
      <c r="R17" s="38"/>
      <c r="S17" s="38">
        <v>1</v>
      </c>
      <c r="T17" s="38">
        <v>1</v>
      </c>
      <c r="U17" s="38">
        <v>1</v>
      </c>
      <c r="V17" s="54">
        <f t="shared" si="0"/>
        <v>14</v>
      </c>
    </row>
    <row r="18" spans="1:22" ht="13.5" customHeight="1">
      <c r="A18" s="37">
        <v>8</v>
      </c>
      <c r="B18" s="43" t="s">
        <v>61</v>
      </c>
      <c r="C18" s="64">
        <v>1978</v>
      </c>
      <c r="D18" s="65" t="s">
        <v>18</v>
      </c>
      <c r="E18" s="66" t="s">
        <v>62</v>
      </c>
      <c r="F18" s="37">
        <v>1</v>
      </c>
      <c r="G18" s="37">
        <v>1</v>
      </c>
      <c r="H18" s="37">
        <v>1</v>
      </c>
      <c r="I18" s="37"/>
      <c r="J18" s="37">
        <v>1</v>
      </c>
      <c r="K18" s="37"/>
      <c r="L18" s="37">
        <v>1</v>
      </c>
      <c r="M18" s="37">
        <v>1</v>
      </c>
      <c r="N18" s="37">
        <v>1</v>
      </c>
      <c r="O18" s="37">
        <v>1</v>
      </c>
      <c r="P18" s="37">
        <v>1</v>
      </c>
      <c r="Q18" s="37">
        <v>1</v>
      </c>
      <c r="R18" s="37"/>
      <c r="S18" s="37">
        <v>1</v>
      </c>
      <c r="T18" s="37">
        <v>1</v>
      </c>
      <c r="U18" s="37">
        <v>1</v>
      </c>
      <c r="V18" s="44">
        <f t="shared" si="0"/>
        <v>13</v>
      </c>
    </row>
    <row r="19" spans="1:22" ht="13.5" customHeight="1">
      <c r="A19" s="37">
        <v>8</v>
      </c>
      <c r="B19" s="9" t="s">
        <v>73</v>
      </c>
      <c r="C19" s="8">
        <v>1974</v>
      </c>
      <c r="D19" s="18">
        <v>2</v>
      </c>
      <c r="E19" s="40" t="s">
        <v>72</v>
      </c>
      <c r="F19" s="29">
        <v>1</v>
      </c>
      <c r="G19" s="29">
        <v>1</v>
      </c>
      <c r="H19" s="29">
        <v>1</v>
      </c>
      <c r="I19" s="29"/>
      <c r="J19" s="29">
        <v>1</v>
      </c>
      <c r="K19" s="29"/>
      <c r="L19" s="29">
        <v>1</v>
      </c>
      <c r="M19" s="29">
        <v>1</v>
      </c>
      <c r="N19" s="29">
        <v>1</v>
      </c>
      <c r="O19" s="29">
        <v>1</v>
      </c>
      <c r="P19" s="29">
        <v>1</v>
      </c>
      <c r="Q19" s="29">
        <v>1</v>
      </c>
      <c r="R19" s="29"/>
      <c r="S19" s="29">
        <v>1</v>
      </c>
      <c r="T19" s="29">
        <v>1</v>
      </c>
      <c r="U19" s="29">
        <v>1</v>
      </c>
      <c r="V19" s="34">
        <f t="shared" si="0"/>
        <v>13</v>
      </c>
    </row>
    <row r="20" spans="1:22" ht="13.5" customHeight="1">
      <c r="A20" s="37">
        <v>8</v>
      </c>
      <c r="B20" s="19" t="s">
        <v>124</v>
      </c>
      <c r="C20" s="20">
        <v>1979</v>
      </c>
      <c r="D20" s="21" t="s">
        <v>18</v>
      </c>
      <c r="E20" s="17" t="s">
        <v>59</v>
      </c>
      <c r="F20" s="29">
        <v>1</v>
      </c>
      <c r="G20" s="29">
        <v>1</v>
      </c>
      <c r="H20" s="29">
        <v>1</v>
      </c>
      <c r="I20" s="29"/>
      <c r="J20" s="29">
        <v>1</v>
      </c>
      <c r="K20" s="29"/>
      <c r="L20" s="29">
        <v>1</v>
      </c>
      <c r="M20" s="29">
        <v>1</v>
      </c>
      <c r="N20" s="29">
        <v>1</v>
      </c>
      <c r="O20" s="29">
        <v>1</v>
      </c>
      <c r="P20" s="29">
        <v>1</v>
      </c>
      <c r="Q20" s="29">
        <v>1</v>
      </c>
      <c r="R20" s="29"/>
      <c r="S20" s="29">
        <v>1</v>
      </c>
      <c r="T20" s="29">
        <v>1</v>
      </c>
      <c r="U20" s="29">
        <v>1</v>
      </c>
      <c r="V20" s="34">
        <f t="shared" si="0"/>
        <v>13</v>
      </c>
    </row>
    <row r="21" spans="1:22" ht="13.5" customHeight="1">
      <c r="A21" s="37">
        <v>8</v>
      </c>
      <c r="B21" s="19" t="s">
        <v>119</v>
      </c>
      <c r="C21" s="20">
        <v>1981</v>
      </c>
      <c r="D21" s="21" t="s">
        <v>122</v>
      </c>
      <c r="E21" s="17" t="s">
        <v>120</v>
      </c>
      <c r="F21" s="29">
        <v>1</v>
      </c>
      <c r="G21" s="29">
        <v>1</v>
      </c>
      <c r="H21" s="29">
        <v>1</v>
      </c>
      <c r="I21" s="29"/>
      <c r="J21" s="29">
        <v>1</v>
      </c>
      <c r="K21" s="29"/>
      <c r="L21" s="29">
        <v>1</v>
      </c>
      <c r="M21" s="29">
        <v>1</v>
      </c>
      <c r="N21" s="29">
        <v>1</v>
      </c>
      <c r="O21" s="29">
        <v>1</v>
      </c>
      <c r="P21" s="29">
        <v>1</v>
      </c>
      <c r="Q21" s="29">
        <v>1</v>
      </c>
      <c r="R21" s="29"/>
      <c r="S21" s="29">
        <v>1</v>
      </c>
      <c r="T21" s="29">
        <v>1</v>
      </c>
      <c r="U21" s="29">
        <v>1</v>
      </c>
      <c r="V21" s="34">
        <f t="shared" si="0"/>
        <v>13</v>
      </c>
    </row>
    <row r="22" spans="1:22" ht="13.5" customHeight="1">
      <c r="A22" s="29">
        <v>12</v>
      </c>
      <c r="B22" s="19" t="s">
        <v>87</v>
      </c>
      <c r="C22" s="20">
        <v>1979</v>
      </c>
      <c r="D22" s="21">
        <v>1</v>
      </c>
      <c r="E22" s="17" t="s">
        <v>7</v>
      </c>
      <c r="F22" s="29">
        <v>1</v>
      </c>
      <c r="G22" s="29"/>
      <c r="H22" s="29">
        <v>1</v>
      </c>
      <c r="I22" s="29"/>
      <c r="J22" s="29">
        <v>1</v>
      </c>
      <c r="K22" s="29"/>
      <c r="L22" s="29">
        <v>1</v>
      </c>
      <c r="M22" s="29">
        <v>1</v>
      </c>
      <c r="N22" s="29">
        <v>1</v>
      </c>
      <c r="O22" s="29">
        <v>1</v>
      </c>
      <c r="P22" s="29">
        <v>1</v>
      </c>
      <c r="Q22" s="29">
        <v>1</v>
      </c>
      <c r="R22" s="29"/>
      <c r="S22" s="29">
        <v>1</v>
      </c>
      <c r="T22" s="29">
        <v>1</v>
      </c>
      <c r="U22" s="29">
        <v>1</v>
      </c>
      <c r="V22" s="34">
        <f t="shared" si="0"/>
        <v>12</v>
      </c>
    </row>
    <row r="23" spans="1:22" ht="13.5" customHeight="1">
      <c r="A23" s="29">
        <v>12</v>
      </c>
      <c r="B23" s="19" t="s">
        <v>50</v>
      </c>
      <c r="C23" s="20">
        <v>1983</v>
      </c>
      <c r="D23" s="21">
        <v>2</v>
      </c>
      <c r="E23" s="17" t="s">
        <v>51</v>
      </c>
      <c r="F23" s="29">
        <v>1</v>
      </c>
      <c r="G23" s="29">
        <v>1</v>
      </c>
      <c r="H23" s="29">
        <v>1</v>
      </c>
      <c r="I23" s="29"/>
      <c r="J23" s="29">
        <v>1</v>
      </c>
      <c r="K23" s="29"/>
      <c r="L23" s="29"/>
      <c r="M23" s="29">
        <v>1</v>
      </c>
      <c r="N23" s="29">
        <v>1</v>
      </c>
      <c r="O23" s="29">
        <v>1</v>
      </c>
      <c r="P23" s="29">
        <v>1</v>
      </c>
      <c r="Q23" s="29">
        <v>1</v>
      </c>
      <c r="R23" s="29"/>
      <c r="S23" s="29">
        <v>1</v>
      </c>
      <c r="T23" s="29">
        <v>1</v>
      </c>
      <c r="U23" s="29">
        <v>1</v>
      </c>
      <c r="V23" s="34">
        <f t="shared" si="0"/>
        <v>12</v>
      </c>
    </row>
    <row r="24" spans="1:22" ht="13.5" customHeight="1">
      <c r="A24" s="29">
        <v>12</v>
      </c>
      <c r="B24" s="19" t="s">
        <v>36</v>
      </c>
      <c r="C24" s="20">
        <v>1981</v>
      </c>
      <c r="D24" s="21" t="s">
        <v>18</v>
      </c>
      <c r="E24" s="17" t="s">
        <v>6</v>
      </c>
      <c r="F24" s="29">
        <v>1</v>
      </c>
      <c r="G24" s="29">
        <v>1</v>
      </c>
      <c r="H24" s="29">
        <v>1</v>
      </c>
      <c r="I24" s="29"/>
      <c r="J24" s="29">
        <v>1</v>
      </c>
      <c r="K24" s="29"/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29">
        <v>1</v>
      </c>
      <c r="R24" s="29"/>
      <c r="S24" s="29"/>
      <c r="T24" s="29">
        <v>1</v>
      </c>
      <c r="U24" s="29">
        <v>1</v>
      </c>
      <c r="V24" s="34">
        <f t="shared" si="0"/>
        <v>12</v>
      </c>
    </row>
    <row r="25" spans="1:22" ht="13.5" customHeight="1">
      <c r="A25" s="29">
        <v>15</v>
      </c>
      <c r="B25" s="19" t="s">
        <v>40</v>
      </c>
      <c r="C25" s="20">
        <v>1977</v>
      </c>
      <c r="D25" s="21">
        <v>2</v>
      </c>
      <c r="E25" s="17" t="s">
        <v>41</v>
      </c>
      <c r="F25" s="29">
        <v>1</v>
      </c>
      <c r="G25" s="29">
        <v>1</v>
      </c>
      <c r="H25" s="29">
        <v>1</v>
      </c>
      <c r="I25" s="29"/>
      <c r="J25" s="29">
        <v>1</v>
      </c>
      <c r="K25" s="29"/>
      <c r="L25" s="29"/>
      <c r="M25" s="29"/>
      <c r="N25" s="29">
        <v>1</v>
      </c>
      <c r="O25" s="29">
        <v>1</v>
      </c>
      <c r="P25" s="29">
        <v>1</v>
      </c>
      <c r="Q25" s="29">
        <v>1</v>
      </c>
      <c r="R25" s="29"/>
      <c r="S25" s="29">
        <v>1</v>
      </c>
      <c r="T25" s="29">
        <v>1</v>
      </c>
      <c r="U25" s="29">
        <v>1</v>
      </c>
      <c r="V25" s="34">
        <f t="shared" si="0"/>
        <v>11</v>
      </c>
    </row>
    <row r="26" spans="1:22" ht="13.5" customHeight="1">
      <c r="A26" s="29">
        <v>15</v>
      </c>
      <c r="B26" s="10" t="s">
        <v>98</v>
      </c>
      <c r="C26" s="6">
        <v>1982</v>
      </c>
      <c r="D26" s="15">
        <v>3</v>
      </c>
      <c r="E26" s="63" t="s">
        <v>94</v>
      </c>
      <c r="F26" s="29">
        <v>1</v>
      </c>
      <c r="G26" s="29">
        <v>1</v>
      </c>
      <c r="H26" s="29">
        <v>1</v>
      </c>
      <c r="I26" s="29"/>
      <c r="J26" s="29">
        <v>1</v>
      </c>
      <c r="K26" s="29"/>
      <c r="L26" s="29">
        <v>1</v>
      </c>
      <c r="M26" s="29">
        <v>1</v>
      </c>
      <c r="N26" s="29">
        <v>1</v>
      </c>
      <c r="O26" s="29">
        <v>1</v>
      </c>
      <c r="P26" s="29">
        <v>1</v>
      </c>
      <c r="Q26" s="29">
        <v>1</v>
      </c>
      <c r="R26" s="29"/>
      <c r="S26" s="29"/>
      <c r="T26" s="29">
        <v>1</v>
      </c>
      <c r="U26" s="29"/>
      <c r="V26" s="34">
        <f t="shared" si="0"/>
        <v>11</v>
      </c>
    </row>
    <row r="27" spans="1:22" ht="13.5" customHeight="1">
      <c r="A27" s="29">
        <v>15</v>
      </c>
      <c r="B27" s="45" t="s">
        <v>105</v>
      </c>
      <c r="C27" s="26">
        <v>1986</v>
      </c>
      <c r="D27" s="46" t="s">
        <v>18</v>
      </c>
      <c r="E27" s="47" t="s">
        <v>59</v>
      </c>
      <c r="F27" s="29">
        <v>1</v>
      </c>
      <c r="G27" s="29">
        <v>1</v>
      </c>
      <c r="H27" s="29">
        <v>1</v>
      </c>
      <c r="I27" s="29"/>
      <c r="J27" s="29">
        <v>1</v>
      </c>
      <c r="K27" s="29"/>
      <c r="L27" s="29">
        <v>1</v>
      </c>
      <c r="M27" s="29">
        <v>1</v>
      </c>
      <c r="N27" s="29">
        <v>1</v>
      </c>
      <c r="O27" s="29">
        <v>1</v>
      </c>
      <c r="P27" s="29">
        <v>1</v>
      </c>
      <c r="Q27" s="29">
        <v>1</v>
      </c>
      <c r="R27" s="29"/>
      <c r="S27" s="29"/>
      <c r="T27" s="29">
        <v>1</v>
      </c>
      <c r="U27" s="29"/>
      <c r="V27" s="34">
        <f t="shared" si="0"/>
        <v>11</v>
      </c>
    </row>
    <row r="28" spans="1:22" ht="13.5" customHeight="1">
      <c r="A28" s="29">
        <v>18</v>
      </c>
      <c r="B28" s="9" t="s">
        <v>148</v>
      </c>
      <c r="C28" s="26">
        <v>1980</v>
      </c>
      <c r="D28" s="46">
        <v>1</v>
      </c>
      <c r="E28" s="47" t="s">
        <v>149</v>
      </c>
      <c r="F28" s="29">
        <v>1</v>
      </c>
      <c r="G28" s="29">
        <v>1</v>
      </c>
      <c r="H28" s="29">
        <v>1</v>
      </c>
      <c r="I28" s="29"/>
      <c r="J28" s="29">
        <v>1</v>
      </c>
      <c r="K28" s="29"/>
      <c r="L28" s="29">
        <v>1</v>
      </c>
      <c r="M28" s="29"/>
      <c r="N28" s="29">
        <v>1</v>
      </c>
      <c r="O28" s="29">
        <v>1</v>
      </c>
      <c r="P28" s="29">
        <v>1</v>
      </c>
      <c r="Q28" s="29">
        <v>1</v>
      </c>
      <c r="R28" s="29"/>
      <c r="S28" s="29"/>
      <c r="T28" s="29">
        <v>1</v>
      </c>
      <c r="U28" s="29"/>
      <c r="V28" s="34">
        <f t="shared" si="0"/>
        <v>10</v>
      </c>
    </row>
    <row r="29" spans="1:22" ht="13.5" customHeight="1">
      <c r="A29" s="29">
        <v>18</v>
      </c>
      <c r="B29" s="19" t="s">
        <v>67</v>
      </c>
      <c r="C29" s="20">
        <v>1984</v>
      </c>
      <c r="D29" s="21">
        <v>1</v>
      </c>
      <c r="E29" s="17" t="s">
        <v>182</v>
      </c>
      <c r="F29" s="29">
        <v>1</v>
      </c>
      <c r="G29" s="29"/>
      <c r="H29" s="29">
        <v>1</v>
      </c>
      <c r="I29" s="29"/>
      <c r="J29" s="29">
        <v>1</v>
      </c>
      <c r="K29" s="29"/>
      <c r="L29" s="29">
        <v>1</v>
      </c>
      <c r="M29" s="29"/>
      <c r="N29" s="29">
        <v>1</v>
      </c>
      <c r="O29" s="29">
        <v>1</v>
      </c>
      <c r="P29" s="29">
        <v>1</v>
      </c>
      <c r="Q29" s="29">
        <v>1</v>
      </c>
      <c r="R29" s="29"/>
      <c r="S29" s="29"/>
      <c r="T29" s="29">
        <v>1</v>
      </c>
      <c r="U29" s="29">
        <v>1</v>
      </c>
      <c r="V29" s="34">
        <f t="shared" si="0"/>
        <v>10</v>
      </c>
    </row>
    <row r="30" spans="1:22" ht="13.5" customHeight="1">
      <c r="A30" s="29">
        <v>18</v>
      </c>
      <c r="B30" s="11" t="s">
        <v>20</v>
      </c>
      <c r="C30" s="20">
        <v>1980</v>
      </c>
      <c r="D30" s="14">
        <v>3</v>
      </c>
      <c r="E30" s="63" t="s">
        <v>6</v>
      </c>
      <c r="F30" s="29">
        <v>1</v>
      </c>
      <c r="G30" s="29">
        <v>1</v>
      </c>
      <c r="H30" s="29">
        <v>1</v>
      </c>
      <c r="I30" s="29"/>
      <c r="J30" s="29">
        <v>1</v>
      </c>
      <c r="K30" s="29"/>
      <c r="L30" s="29"/>
      <c r="M30" s="29">
        <v>1</v>
      </c>
      <c r="N30" s="29">
        <v>1</v>
      </c>
      <c r="O30" s="29">
        <v>1</v>
      </c>
      <c r="P30" s="29">
        <v>1</v>
      </c>
      <c r="Q30" s="29">
        <v>1</v>
      </c>
      <c r="R30" s="29"/>
      <c r="S30" s="29">
        <v>1</v>
      </c>
      <c r="T30" s="29"/>
      <c r="U30" s="29"/>
      <c r="V30" s="34">
        <f t="shared" si="0"/>
        <v>10</v>
      </c>
    </row>
    <row r="31" spans="1:22" ht="13.5" customHeight="1">
      <c r="A31" s="29">
        <v>18</v>
      </c>
      <c r="B31" s="68" t="s">
        <v>17</v>
      </c>
      <c r="C31" s="69">
        <v>1985</v>
      </c>
      <c r="D31" s="70" t="s">
        <v>18</v>
      </c>
      <c r="E31" s="71" t="s">
        <v>19</v>
      </c>
      <c r="F31" s="29">
        <v>1</v>
      </c>
      <c r="G31" s="29">
        <v>1</v>
      </c>
      <c r="H31" s="29">
        <v>1</v>
      </c>
      <c r="I31" s="29"/>
      <c r="J31" s="29">
        <v>1</v>
      </c>
      <c r="K31" s="29"/>
      <c r="L31" s="29">
        <v>1</v>
      </c>
      <c r="M31" s="29">
        <v>1</v>
      </c>
      <c r="N31" s="29">
        <v>1</v>
      </c>
      <c r="O31" s="29">
        <v>1</v>
      </c>
      <c r="P31" s="29">
        <v>1</v>
      </c>
      <c r="Q31" s="29">
        <v>1</v>
      </c>
      <c r="R31" s="29"/>
      <c r="S31" s="29"/>
      <c r="T31" s="29"/>
      <c r="U31" s="29"/>
      <c r="V31" s="34">
        <f t="shared" si="0"/>
        <v>10</v>
      </c>
    </row>
    <row r="32" spans="1:22" ht="13.5" customHeight="1">
      <c r="A32" s="29">
        <v>18</v>
      </c>
      <c r="B32" s="10" t="s">
        <v>99</v>
      </c>
      <c r="C32" s="6">
        <v>1988</v>
      </c>
      <c r="D32" s="15" t="s">
        <v>5</v>
      </c>
      <c r="E32" s="63" t="s">
        <v>94</v>
      </c>
      <c r="F32" s="29">
        <v>1</v>
      </c>
      <c r="G32" s="29">
        <v>1</v>
      </c>
      <c r="H32" s="29">
        <v>1</v>
      </c>
      <c r="I32" s="29"/>
      <c r="J32" s="29">
        <v>1</v>
      </c>
      <c r="K32" s="29"/>
      <c r="L32" s="29">
        <v>1</v>
      </c>
      <c r="M32" s="29">
        <v>1</v>
      </c>
      <c r="N32" s="29">
        <v>1</v>
      </c>
      <c r="O32" s="29">
        <v>1</v>
      </c>
      <c r="P32" s="29">
        <v>1</v>
      </c>
      <c r="Q32" s="29">
        <v>1</v>
      </c>
      <c r="R32" s="29"/>
      <c r="S32" s="29"/>
      <c r="T32" s="29"/>
      <c r="U32" s="29"/>
      <c r="V32" s="34">
        <f t="shared" si="0"/>
        <v>10</v>
      </c>
    </row>
    <row r="33" spans="1:22" ht="13.5" customHeight="1">
      <c r="A33" s="29">
        <v>18</v>
      </c>
      <c r="B33" s="19" t="s">
        <v>125</v>
      </c>
      <c r="C33" s="20">
        <v>1985</v>
      </c>
      <c r="D33" s="21">
        <v>1</v>
      </c>
      <c r="E33" s="17" t="s">
        <v>59</v>
      </c>
      <c r="F33" s="29">
        <v>1</v>
      </c>
      <c r="G33" s="29">
        <v>1</v>
      </c>
      <c r="H33" s="29">
        <v>1</v>
      </c>
      <c r="I33" s="29"/>
      <c r="J33" s="29">
        <v>1</v>
      </c>
      <c r="K33" s="29"/>
      <c r="L33" s="29"/>
      <c r="M33" s="29"/>
      <c r="N33" s="29">
        <v>1</v>
      </c>
      <c r="O33" s="29">
        <v>1</v>
      </c>
      <c r="P33" s="29">
        <v>1</v>
      </c>
      <c r="Q33" s="29">
        <v>1</v>
      </c>
      <c r="R33" s="29"/>
      <c r="S33" s="29"/>
      <c r="T33" s="29">
        <v>1</v>
      </c>
      <c r="U33" s="29">
        <v>1</v>
      </c>
      <c r="V33" s="34">
        <f t="shared" si="0"/>
        <v>10</v>
      </c>
    </row>
    <row r="34" spans="1:22" ht="13.5" customHeight="1">
      <c r="A34" s="29">
        <v>18</v>
      </c>
      <c r="B34" s="45" t="s">
        <v>27</v>
      </c>
      <c r="C34" s="26">
        <v>1981</v>
      </c>
      <c r="D34" s="46">
        <v>1</v>
      </c>
      <c r="E34" s="47" t="s">
        <v>14</v>
      </c>
      <c r="F34" s="29">
        <v>1</v>
      </c>
      <c r="G34" s="29"/>
      <c r="H34" s="29">
        <v>1</v>
      </c>
      <c r="I34" s="29"/>
      <c r="J34" s="29">
        <v>1</v>
      </c>
      <c r="K34" s="29"/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29">
        <v>1</v>
      </c>
      <c r="R34" s="29"/>
      <c r="S34" s="29"/>
      <c r="T34" s="29">
        <v>1</v>
      </c>
      <c r="U34" s="29"/>
      <c r="V34" s="34">
        <f t="shared" si="0"/>
        <v>10</v>
      </c>
    </row>
    <row r="35" spans="1:22" ht="13.5" customHeight="1">
      <c r="A35" s="29">
        <v>25</v>
      </c>
      <c r="B35" s="9" t="s">
        <v>144</v>
      </c>
      <c r="C35" s="8">
        <v>1988</v>
      </c>
      <c r="D35" s="18">
        <v>1</v>
      </c>
      <c r="E35" s="40" t="s">
        <v>104</v>
      </c>
      <c r="F35" s="29">
        <v>1</v>
      </c>
      <c r="G35" s="29">
        <v>1</v>
      </c>
      <c r="H35" s="29">
        <v>1</v>
      </c>
      <c r="I35" s="29"/>
      <c r="J35" s="29">
        <v>1</v>
      </c>
      <c r="K35" s="29"/>
      <c r="L35" s="29"/>
      <c r="M35" s="29"/>
      <c r="N35" s="29">
        <v>1</v>
      </c>
      <c r="O35" s="29">
        <v>1</v>
      </c>
      <c r="P35" s="29">
        <v>1</v>
      </c>
      <c r="Q35" s="29">
        <v>1</v>
      </c>
      <c r="R35" s="29"/>
      <c r="S35" s="29"/>
      <c r="T35" s="29">
        <v>1</v>
      </c>
      <c r="U35" s="29"/>
      <c r="V35" s="34">
        <f t="shared" si="0"/>
        <v>9</v>
      </c>
    </row>
    <row r="36" spans="1:22" ht="13.5" customHeight="1">
      <c r="A36" s="29">
        <v>25</v>
      </c>
      <c r="B36" s="74" t="s">
        <v>163</v>
      </c>
      <c r="C36" s="29">
        <v>1979</v>
      </c>
      <c r="D36" s="49" t="s">
        <v>5</v>
      </c>
      <c r="E36" s="28" t="s">
        <v>132</v>
      </c>
      <c r="F36" s="29">
        <v>1</v>
      </c>
      <c r="G36" s="29"/>
      <c r="H36" s="29">
        <v>1</v>
      </c>
      <c r="I36" s="29"/>
      <c r="J36" s="29">
        <v>1</v>
      </c>
      <c r="K36" s="29"/>
      <c r="L36" s="29"/>
      <c r="M36" s="29"/>
      <c r="N36" s="29">
        <v>1</v>
      </c>
      <c r="O36" s="29">
        <v>1</v>
      </c>
      <c r="P36" s="29">
        <v>1</v>
      </c>
      <c r="Q36" s="29">
        <v>1</v>
      </c>
      <c r="R36" s="29"/>
      <c r="S36" s="29"/>
      <c r="T36" s="29">
        <v>1</v>
      </c>
      <c r="U36" s="29">
        <v>1</v>
      </c>
      <c r="V36" s="34">
        <f t="shared" si="0"/>
        <v>9</v>
      </c>
    </row>
    <row r="37" spans="1:22" ht="13.5" customHeight="1">
      <c r="A37" s="29">
        <v>25</v>
      </c>
      <c r="B37" s="10" t="s">
        <v>184</v>
      </c>
      <c r="C37" s="6">
        <v>1986</v>
      </c>
      <c r="D37" s="15">
        <v>3</v>
      </c>
      <c r="E37" s="63" t="s">
        <v>94</v>
      </c>
      <c r="F37" s="29">
        <v>1</v>
      </c>
      <c r="G37" s="29">
        <v>1</v>
      </c>
      <c r="H37" s="29">
        <v>1</v>
      </c>
      <c r="I37" s="29"/>
      <c r="J37" s="29">
        <v>1</v>
      </c>
      <c r="K37" s="29"/>
      <c r="L37" s="29">
        <v>1</v>
      </c>
      <c r="M37" s="29"/>
      <c r="N37" s="29">
        <v>1</v>
      </c>
      <c r="O37" s="29">
        <v>1</v>
      </c>
      <c r="P37" s="29">
        <v>1</v>
      </c>
      <c r="Q37" s="29">
        <v>1</v>
      </c>
      <c r="R37" s="29"/>
      <c r="S37" s="29"/>
      <c r="T37" s="29"/>
      <c r="U37" s="29"/>
      <c r="V37" s="34">
        <f t="shared" si="0"/>
        <v>9</v>
      </c>
    </row>
    <row r="38" spans="1:22" ht="13.5" customHeight="1">
      <c r="A38" s="29">
        <v>28</v>
      </c>
      <c r="B38" s="19" t="s">
        <v>66</v>
      </c>
      <c r="C38" s="20">
        <v>1979</v>
      </c>
      <c r="D38" s="21" t="s">
        <v>5</v>
      </c>
      <c r="E38" s="17" t="s">
        <v>14</v>
      </c>
      <c r="F38" s="29">
        <v>1</v>
      </c>
      <c r="G38" s="29">
        <v>1</v>
      </c>
      <c r="H38" s="29">
        <v>1</v>
      </c>
      <c r="I38" s="29"/>
      <c r="J38" s="29">
        <v>1</v>
      </c>
      <c r="K38" s="29"/>
      <c r="L38" s="29"/>
      <c r="M38" s="29"/>
      <c r="N38" s="29">
        <v>1</v>
      </c>
      <c r="O38" s="29">
        <v>1</v>
      </c>
      <c r="P38" s="29">
        <v>1</v>
      </c>
      <c r="Q38" s="29">
        <v>1</v>
      </c>
      <c r="R38" s="29"/>
      <c r="S38" s="29"/>
      <c r="T38" s="29"/>
      <c r="U38" s="29"/>
      <c r="V38" s="34">
        <f t="shared" si="0"/>
        <v>8</v>
      </c>
    </row>
    <row r="39" spans="1:22" ht="13.5" customHeight="1">
      <c r="A39" s="29">
        <v>28</v>
      </c>
      <c r="B39" s="10" t="s">
        <v>95</v>
      </c>
      <c r="C39" s="6">
        <v>1987</v>
      </c>
      <c r="D39" s="14" t="s">
        <v>5</v>
      </c>
      <c r="E39" s="63" t="s">
        <v>94</v>
      </c>
      <c r="F39" s="29">
        <v>1</v>
      </c>
      <c r="G39" s="29"/>
      <c r="H39" s="29">
        <v>1</v>
      </c>
      <c r="I39" s="29"/>
      <c r="J39" s="29">
        <v>1</v>
      </c>
      <c r="K39" s="29"/>
      <c r="L39" s="29">
        <v>1</v>
      </c>
      <c r="M39" s="29"/>
      <c r="N39" s="29">
        <v>1</v>
      </c>
      <c r="O39" s="29">
        <v>1</v>
      </c>
      <c r="P39" s="29">
        <v>1</v>
      </c>
      <c r="Q39" s="29">
        <v>1</v>
      </c>
      <c r="R39" s="29"/>
      <c r="S39" s="29"/>
      <c r="T39" s="29"/>
      <c r="U39" s="29"/>
      <c r="V39" s="34">
        <f t="shared" si="0"/>
        <v>8</v>
      </c>
    </row>
    <row r="40" spans="1:22" ht="13.5" customHeight="1">
      <c r="A40" s="29">
        <v>28</v>
      </c>
      <c r="B40" s="19" t="s">
        <v>35</v>
      </c>
      <c r="C40" s="20">
        <v>1984</v>
      </c>
      <c r="D40" s="21" t="s">
        <v>5</v>
      </c>
      <c r="E40" s="17" t="s">
        <v>6</v>
      </c>
      <c r="F40" s="29">
        <v>1</v>
      </c>
      <c r="G40" s="29"/>
      <c r="H40" s="29">
        <v>1</v>
      </c>
      <c r="I40" s="29"/>
      <c r="J40" s="29">
        <v>1</v>
      </c>
      <c r="K40" s="29"/>
      <c r="L40" s="29"/>
      <c r="M40" s="29"/>
      <c r="N40" s="29">
        <v>1</v>
      </c>
      <c r="O40" s="29">
        <v>1</v>
      </c>
      <c r="P40" s="29">
        <v>1</v>
      </c>
      <c r="Q40" s="29">
        <v>1</v>
      </c>
      <c r="R40" s="29"/>
      <c r="S40" s="29"/>
      <c r="T40" s="29">
        <v>1</v>
      </c>
      <c r="U40" s="29"/>
      <c r="V40" s="34">
        <f t="shared" si="0"/>
        <v>8</v>
      </c>
    </row>
    <row r="41" spans="1:22" ht="13.5" customHeight="1">
      <c r="A41" s="29">
        <v>28</v>
      </c>
      <c r="B41" s="19" t="s">
        <v>52</v>
      </c>
      <c r="C41" s="20">
        <v>1983</v>
      </c>
      <c r="D41" s="21">
        <v>3</v>
      </c>
      <c r="E41" s="17" t="s">
        <v>51</v>
      </c>
      <c r="F41" s="29">
        <v>1</v>
      </c>
      <c r="G41" s="29">
        <v>1</v>
      </c>
      <c r="H41" s="29">
        <v>1</v>
      </c>
      <c r="I41" s="29"/>
      <c r="J41" s="29">
        <v>1</v>
      </c>
      <c r="K41" s="29"/>
      <c r="L41" s="29"/>
      <c r="M41" s="29"/>
      <c r="N41" s="29">
        <v>1</v>
      </c>
      <c r="O41" s="29">
        <v>1</v>
      </c>
      <c r="P41" s="29">
        <v>1</v>
      </c>
      <c r="Q41" s="29">
        <v>1</v>
      </c>
      <c r="R41" s="29"/>
      <c r="S41" s="29"/>
      <c r="T41" s="29"/>
      <c r="U41" s="29"/>
      <c r="V41" s="34">
        <f t="shared" si="0"/>
        <v>8</v>
      </c>
    </row>
    <row r="42" spans="1:22" ht="13.5" customHeight="1">
      <c r="A42" s="29">
        <v>28</v>
      </c>
      <c r="B42" s="9" t="s">
        <v>137</v>
      </c>
      <c r="C42" s="8">
        <v>1982</v>
      </c>
      <c r="D42" s="18" t="s">
        <v>5</v>
      </c>
      <c r="E42" s="40" t="s">
        <v>104</v>
      </c>
      <c r="F42" s="29">
        <v>1</v>
      </c>
      <c r="G42" s="29">
        <v>1</v>
      </c>
      <c r="H42" s="29">
        <v>1</v>
      </c>
      <c r="I42" s="29"/>
      <c r="J42" s="29">
        <v>1</v>
      </c>
      <c r="K42" s="29"/>
      <c r="L42" s="29"/>
      <c r="M42" s="29"/>
      <c r="N42" s="29">
        <v>1</v>
      </c>
      <c r="O42" s="29">
        <v>1</v>
      </c>
      <c r="P42" s="29">
        <v>1</v>
      </c>
      <c r="Q42" s="29">
        <v>1</v>
      </c>
      <c r="R42" s="29"/>
      <c r="S42" s="29"/>
      <c r="T42" s="29"/>
      <c r="U42" s="29"/>
      <c r="V42" s="34">
        <f t="shared" si="0"/>
        <v>8</v>
      </c>
    </row>
    <row r="43" spans="1:22" ht="13.5" customHeight="1">
      <c r="A43" s="29">
        <v>28</v>
      </c>
      <c r="B43" s="10" t="s">
        <v>183</v>
      </c>
      <c r="C43" s="6">
        <v>1986</v>
      </c>
      <c r="D43" s="15">
        <v>2</v>
      </c>
      <c r="E43" s="63" t="s">
        <v>94</v>
      </c>
      <c r="F43" s="29">
        <v>1</v>
      </c>
      <c r="G43" s="29">
        <v>1</v>
      </c>
      <c r="H43" s="29">
        <v>1</v>
      </c>
      <c r="I43" s="29"/>
      <c r="J43" s="29">
        <v>1</v>
      </c>
      <c r="K43" s="29"/>
      <c r="L43" s="29"/>
      <c r="M43" s="29"/>
      <c r="N43" s="29">
        <v>1</v>
      </c>
      <c r="O43" s="29">
        <v>1</v>
      </c>
      <c r="P43" s="29">
        <v>1</v>
      </c>
      <c r="Q43" s="29">
        <v>1</v>
      </c>
      <c r="R43" s="29"/>
      <c r="S43" s="29"/>
      <c r="T43" s="29"/>
      <c r="U43" s="29"/>
      <c r="V43" s="34">
        <f aca="true" t="shared" si="1" ref="V43:V74">SUM(F43:U43)</f>
        <v>8</v>
      </c>
    </row>
    <row r="44" spans="1:22" ht="13.5" customHeight="1">
      <c r="A44" s="29">
        <v>28</v>
      </c>
      <c r="B44" s="9" t="s">
        <v>71</v>
      </c>
      <c r="C44" s="8">
        <v>1975</v>
      </c>
      <c r="D44" s="18" t="s">
        <v>18</v>
      </c>
      <c r="E44" s="40" t="s">
        <v>72</v>
      </c>
      <c r="F44" s="29">
        <v>1</v>
      </c>
      <c r="G44" s="29">
        <v>1</v>
      </c>
      <c r="H44" s="29">
        <v>1</v>
      </c>
      <c r="I44" s="29"/>
      <c r="J44" s="29">
        <v>1</v>
      </c>
      <c r="K44" s="29"/>
      <c r="L44" s="29"/>
      <c r="M44" s="29"/>
      <c r="N44" s="29">
        <v>1</v>
      </c>
      <c r="O44" s="29">
        <v>1</v>
      </c>
      <c r="P44" s="29">
        <v>1</v>
      </c>
      <c r="Q44" s="29">
        <v>1</v>
      </c>
      <c r="R44" s="29"/>
      <c r="S44" s="29"/>
      <c r="T44" s="29"/>
      <c r="U44" s="29"/>
      <c r="V44" s="34">
        <f t="shared" si="1"/>
        <v>8</v>
      </c>
    </row>
    <row r="45" spans="1:22" ht="13.5" customHeight="1">
      <c r="A45" s="29">
        <v>28</v>
      </c>
      <c r="B45" s="19" t="s">
        <v>70</v>
      </c>
      <c r="C45" s="20">
        <v>1989</v>
      </c>
      <c r="D45" s="15"/>
      <c r="E45" s="17" t="s">
        <v>182</v>
      </c>
      <c r="F45" s="29">
        <v>1</v>
      </c>
      <c r="G45" s="29"/>
      <c r="H45" s="29">
        <v>1</v>
      </c>
      <c r="I45" s="29"/>
      <c r="J45" s="29"/>
      <c r="K45" s="29"/>
      <c r="L45" s="29"/>
      <c r="M45" s="29"/>
      <c r="N45" s="29">
        <v>1</v>
      </c>
      <c r="O45" s="29">
        <v>1</v>
      </c>
      <c r="P45" s="29">
        <v>1</v>
      </c>
      <c r="Q45" s="29">
        <v>1</v>
      </c>
      <c r="R45" s="29"/>
      <c r="S45" s="29"/>
      <c r="T45" s="29">
        <v>1</v>
      </c>
      <c r="U45" s="29">
        <v>1</v>
      </c>
      <c r="V45" s="34">
        <f t="shared" si="1"/>
        <v>8</v>
      </c>
    </row>
    <row r="46" spans="1:22" ht="13.5" customHeight="1">
      <c r="A46" s="29">
        <v>28</v>
      </c>
      <c r="B46" s="10" t="s">
        <v>106</v>
      </c>
      <c r="C46" s="6">
        <v>1966</v>
      </c>
      <c r="D46" s="15">
        <v>1</v>
      </c>
      <c r="E46" s="67" t="s">
        <v>14</v>
      </c>
      <c r="F46" s="29">
        <v>1</v>
      </c>
      <c r="G46" s="29">
        <v>1</v>
      </c>
      <c r="H46" s="29">
        <v>1</v>
      </c>
      <c r="I46" s="29"/>
      <c r="J46" s="29">
        <v>1</v>
      </c>
      <c r="K46" s="29"/>
      <c r="L46" s="29"/>
      <c r="M46" s="29"/>
      <c r="N46" s="29">
        <v>1</v>
      </c>
      <c r="O46" s="29">
        <v>1</v>
      </c>
      <c r="P46" s="29">
        <v>1</v>
      </c>
      <c r="Q46" s="29">
        <v>1</v>
      </c>
      <c r="R46" s="29"/>
      <c r="S46" s="29"/>
      <c r="T46" s="29"/>
      <c r="U46" s="29"/>
      <c r="V46" s="34">
        <f t="shared" si="1"/>
        <v>8</v>
      </c>
    </row>
    <row r="47" spans="1:22" ht="13.5" customHeight="1">
      <c r="A47" s="29">
        <v>28</v>
      </c>
      <c r="B47" s="45" t="s">
        <v>102</v>
      </c>
      <c r="C47" s="26">
        <v>1977</v>
      </c>
      <c r="D47" s="46" t="s">
        <v>5</v>
      </c>
      <c r="E47" s="47" t="s">
        <v>14</v>
      </c>
      <c r="F47" s="29">
        <v>1</v>
      </c>
      <c r="G47" s="29">
        <v>1</v>
      </c>
      <c r="H47" s="29">
        <v>1</v>
      </c>
      <c r="I47" s="29"/>
      <c r="J47" s="29">
        <v>1</v>
      </c>
      <c r="K47" s="29"/>
      <c r="L47" s="29"/>
      <c r="M47" s="29"/>
      <c r="N47" s="29">
        <v>1</v>
      </c>
      <c r="O47" s="29">
        <v>1</v>
      </c>
      <c r="P47" s="29">
        <v>1</v>
      </c>
      <c r="Q47" s="29">
        <v>1</v>
      </c>
      <c r="R47" s="29"/>
      <c r="S47" s="29"/>
      <c r="T47" s="29"/>
      <c r="U47" s="29"/>
      <c r="V47" s="34">
        <f t="shared" si="1"/>
        <v>8</v>
      </c>
    </row>
    <row r="48" spans="1:22" ht="13.5" customHeight="1">
      <c r="A48" s="29">
        <v>28</v>
      </c>
      <c r="B48" s="19" t="s">
        <v>109</v>
      </c>
      <c r="C48" s="20">
        <v>1986</v>
      </c>
      <c r="D48" s="21">
        <v>2</v>
      </c>
      <c r="E48" s="17" t="s">
        <v>59</v>
      </c>
      <c r="F48" s="29">
        <v>1</v>
      </c>
      <c r="G48" s="29">
        <v>1</v>
      </c>
      <c r="H48" s="29">
        <v>1</v>
      </c>
      <c r="I48" s="29"/>
      <c r="J48" s="29">
        <v>1</v>
      </c>
      <c r="K48" s="29"/>
      <c r="L48" s="29"/>
      <c r="M48" s="29"/>
      <c r="N48" s="29">
        <v>1</v>
      </c>
      <c r="O48" s="29">
        <v>1</v>
      </c>
      <c r="P48" s="29">
        <v>1</v>
      </c>
      <c r="Q48" s="29">
        <v>1</v>
      </c>
      <c r="R48" s="29"/>
      <c r="S48" s="29"/>
      <c r="T48" s="29"/>
      <c r="U48" s="29"/>
      <c r="V48" s="34">
        <f t="shared" si="1"/>
        <v>8</v>
      </c>
    </row>
    <row r="49" spans="1:22" ht="13.5" customHeight="1">
      <c r="A49" s="29">
        <v>39</v>
      </c>
      <c r="B49" s="10" t="s">
        <v>93</v>
      </c>
      <c r="C49" s="6">
        <v>1987</v>
      </c>
      <c r="D49" s="15">
        <v>1</v>
      </c>
      <c r="E49" s="63" t="s">
        <v>94</v>
      </c>
      <c r="F49" s="29">
        <v>1</v>
      </c>
      <c r="G49" s="29"/>
      <c r="H49" s="29">
        <v>1</v>
      </c>
      <c r="I49" s="29"/>
      <c r="J49" s="29">
        <v>1</v>
      </c>
      <c r="K49" s="29"/>
      <c r="L49" s="29"/>
      <c r="M49" s="29"/>
      <c r="N49" s="29">
        <v>1</v>
      </c>
      <c r="O49" s="29">
        <v>1</v>
      </c>
      <c r="P49" s="29">
        <v>1</v>
      </c>
      <c r="Q49" s="29">
        <v>1</v>
      </c>
      <c r="R49" s="29"/>
      <c r="S49" s="29"/>
      <c r="T49" s="29"/>
      <c r="U49" s="29"/>
      <c r="V49" s="34">
        <f t="shared" si="1"/>
        <v>7</v>
      </c>
    </row>
    <row r="50" spans="1:22" s="30" customFormat="1" ht="13.5" customHeight="1">
      <c r="A50" s="29">
        <v>39</v>
      </c>
      <c r="B50" s="10" t="s">
        <v>96</v>
      </c>
      <c r="C50" s="7">
        <v>1982</v>
      </c>
      <c r="D50" s="14" t="s">
        <v>5</v>
      </c>
      <c r="E50" s="63" t="s">
        <v>94</v>
      </c>
      <c r="F50" s="29">
        <v>1</v>
      </c>
      <c r="G50" s="29"/>
      <c r="H50" s="29">
        <v>1</v>
      </c>
      <c r="I50" s="29"/>
      <c r="J50" s="29">
        <v>1</v>
      </c>
      <c r="K50" s="29"/>
      <c r="L50" s="29"/>
      <c r="M50" s="29"/>
      <c r="N50" s="29">
        <v>1</v>
      </c>
      <c r="O50" s="29">
        <v>1</v>
      </c>
      <c r="P50" s="29">
        <v>1</v>
      </c>
      <c r="Q50" s="29">
        <v>1</v>
      </c>
      <c r="R50" s="29"/>
      <c r="S50" s="29"/>
      <c r="T50" s="29"/>
      <c r="U50" s="29"/>
      <c r="V50" s="34">
        <f t="shared" si="1"/>
        <v>7</v>
      </c>
    </row>
    <row r="51" spans="1:22" ht="13.5" customHeight="1">
      <c r="A51" s="29">
        <v>39</v>
      </c>
      <c r="B51" s="19" t="s">
        <v>112</v>
      </c>
      <c r="C51" s="20">
        <v>1985</v>
      </c>
      <c r="D51" s="21">
        <v>2</v>
      </c>
      <c r="E51" s="17" t="s">
        <v>10</v>
      </c>
      <c r="F51" s="29">
        <v>1</v>
      </c>
      <c r="G51" s="29"/>
      <c r="H51" s="29">
        <v>1</v>
      </c>
      <c r="I51" s="29"/>
      <c r="J51" s="29">
        <v>1</v>
      </c>
      <c r="K51" s="29"/>
      <c r="L51" s="29"/>
      <c r="M51" s="29"/>
      <c r="N51" s="29">
        <v>1</v>
      </c>
      <c r="O51" s="29">
        <v>1</v>
      </c>
      <c r="P51" s="29">
        <v>1</v>
      </c>
      <c r="Q51" s="29">
        <v>1</v>
      </c>
      <c r="R51" s="29"/>
      <c r="S51" s="29"/>
      <c r="T51" s="29"/>
      <c r="U51" s="29"/>
      <c r="V51" s="34">
        <f t="shared" si="1"/>
        <v>7</v>
      </c>
    </row>
    <row r="52" spans="1:22" ht="13.5" customHeight="1">
      <c r="A52" s="29">
        <v>39</v>
      </c>
      <c r="B52" s="19" t="s">
        <v>88</v>
      </c>
      <c r="C52" s="20">
        <v>1963</v>
      </c>
      <c r="D52" s="21">
        <v>1</v>
      </c>
      <c r="E52" s="17" t="s">
        <v>7</v>
      </c>
      <c r="F52" s="29">
        <v>1</v>
      </c>
      <c r="G52" s="29"/>
      <c r="H52" s="29">
        <v>1</v>
      </c>
      <c r="I52" s="29"/>
      <c r="J52" s="29">
        <v>1</v>
      </c>
      <c r="K52" s="29"/>
      <c r="L52" s="29"/>
      <c r="M52" s="29"/>
      <c r="N52" s="29">
        <v>1</v>
      </c>
      <c r="O52" s="29">
        <v>1</v>
      </c>
      <c r="P52" s="29">
        <v>1</v>
      </c>
      <c r="Q52" s="29">
        <v>1</v>
      </c>
      <c r="R52" s="29"/>
      <c r="S52" s="29"/>
      <c r="T52" s="29"/>
      <c r="U52" s="29"/>
      <c r="V52" s="34">
        <f t="shared" si="1"/>
        <v>7</v>
      </c>
    </row>
    <row r="53" spans="1:22" ht="13.5" customHeight="1">
      <c r="A53" s="29">
        <v>39</v>
      </c>
      <c r="B53" s="48" t="s">
        <v>155</v>
      </c>
      <c r="C53" s="29">
        <v>1982</v>
      </c>
      <c r="D53" s="29" t="s">
        <v>18</v>
      </c>
      <c r="E53" s="29" t="s">
        <v>19</v>
      </c>
      <c r="F53" s="29">
        <v>1</v>
      </c>
      <c r="G53" s="29">
        <v>1</v>
      </c>
      <c r="H53" s="29">
        <v>1</v>
      </c>
      <c r="I53" s="29"/>
      <c r="J53" s="29">
        <v>1</v>
      </c>
      <c r="K53" s="29"/>
      <c r="L53" s="29"/>
      <c r="M53" s="29"/>
      <c r="N53" s="29">
        <v>1</v>
      </c>
      <c r="O53" s="29"/>
      <c r="P53" s="29">
        <v>1</v>
      </c>
      <c r="Q53" s="29">
        <v>1</v>
      </c>
      <c r="R53" s="29"/>
      <c r="S53" s="29"/>
      <c r="T53" s="29"/>
      <c r="U53" s="29"/>
      <c r="V53" s="34">
        <f t="shared" si="1"/>
        <v>7</v>
      </c>
    </row>
    <row r="54" spans="1:22" ht="13.5" customHeight="1">
      <c r="A54" s="29">
        <v>39</v>
      </c>
      <c r="B54" s="19" t="s">
        <v>46</v>
      </c>
      <c r="C54" s="20">
        <v>1978</v>
      </c>
      <c r="D54" s="21">
        <v>2</v>
      </c>
      <c r="E54" s="17" t="s">
        <v>6</v>
      </c>
      <c r="F54" s="29">
        <v>1</v>
      </c>
      <c r="G54" s="29"/>
      <c r="H54" s="29">
        <v>1</v>
      </c>
      <c r="I54" s="29"/>
      <c r="J54" s="29">
        <v>1</v>
      </c>
      <c r="K54" s="29"/>
      <c r="L54" s="29"/>
      <c r="M54" s="29"/>
      <c r="N54" s="29">
        <v>1</v>
      </c>
      <c r="O54" s="29">
        <v>1</v>
      </c>
      <c r="P54" s="29">
        <v>1</v>
      </c>
      <c r="Q54" s="29">
        <v>1</v>
      </c>
      <c r="R54" s="29"/>
      <c r="S54" s="29"/>
      <c r="T54" s="29"/>
      <c r="U54" s="29"/>
      <c r="V54" s="34">
        <f t="shared" si="1"/>
        <v>7</v>
      </c>
    </row>
    <row r="55" spans="1:22" ht="13.5" customHeight="1">
      <c r="A55" s="29">
        <v>39</v>
      </c>
      <c r="B55" s="11" t="s">
        <v>4</v>
      </c>
      <c r="C55" s="7">
        <v>1980</v>
      </c>
      <c r="D55" s="14" t="s">
        <v>5</v>
      </c>
      <c r="E55" s="63" t="s">
        <v>6</v>
      </c>
      <c r="F55" s="29">
        <v>1</v>
      </c>
      <c r="G55" s="29"/>
      <c r="H55" s="29">
        <v>1</v>
      </c>
      <c r="I55" s="29"/>
      <c r="J55" s="29">
        <v>1</v>
      </c>
      <c r="K55" s="29"/>
      <c r="L55" s="29"/>
      <c r="M55" s="29"/>
      <c r="N55" s="29">
        <v>1</v>
      </c>
      <c r="O55" s="29">
        <v>1</v>
      </c>
      <c r="P55" s="29">
        <v>1</v>
      </c>
      <c r="Q55" s="29">
        <v>1</v>
      </c>
      <c r="R55" s="29"/>
      <c r="S55" s="29"/>
      <c r="T55" s="29"/>
      <c r="U55" s="29"/>
      <c r="V55" s="34">
        <f t="shared" si="1"/>
        <v>7</v>
      </c>
    </row>
    <row r="56" spans="1:22" ht="13.5" customHeight="1">
      <c r="A56" s="29">
        <v>39</v>
      </c>
      <c r="B56" s="19" t="s">
        <v>60</v>
      </c>
      <c r="C56" s="20">
        <v>1977</v>
      </c>
      <c r="D56" s="21" t="s">
        <v>5</v>
      </c>
      <c r="E56" s="17" t="s">
        <v>59</v>
      </c>
      <c r="F56" s="29">
        <v>1</v>
      </c>
      <c r="G56" s="29"/>
      <c r="H56" s="29">
        <v>1</v>
      </c>
      <c r="I56" s="29"/>
      <c r="J56" s="29">
        <v>1</v>
      </c>
      <c r="K56" s="29"/>
      <c r="L56" s="29"/>
      <c r="M56" s="29"/>
      <c r="N56" s="29">
        <v>1</v>
      </c>
      <c r="O56" s="29">
        <v>1</v>
      </c>
      <c r="P56" s="29"/>
      <c r="Q56" s="29">
        <v>1</v>
      </c>
      <c r="R56" s="29"/>
      <c r="S56" s="29"/>
      <c r="T56" s="29">
        <v>1</v>
      </c>
      <c r="U56" s="29"/>
      <c r="V56" s="34">
        <f t="shared" si="1"/>
        <v>7</v>
      </c>
    </row>
    <row r="57" spans="1:22" ht="13.5" customHeight="1">
      <c r="A57" s="29">
        <v>47</v>
      </c>
      <c r="B57" s="19" t="s">
        <v>103</v>
      </c>
      <c r="C57" s="20">
        <v>1992</v>
      </c>
      <c r="D57" s="21">
        <v>2</v>
      </c>
      <c r="E57" s="17" t="s">
        <v>104</v>
      </c>
      <c r="F57" s="29">
        <v>1</v>
      </c>
      <c r="G57" s="29"/>
      <c r="H57" s="29">
        <v>1</v>
      </c>
      <c r="I57" s="29"/>
      <c r="J57" s="29">
        <v>1</v>
      </c>
      <c r="K57" s="29"/>
      <c r="L57" s="29"/>
      <c r="M57" s="29"/>
      <c r="N57" s="29">
        <v>1</v>
      </c>
      <c r="O57" s="29"/>
      <c r="P57" s="29">
        <v>1</v>
      </c>
      <c r="Q57" s="29">
        <v>1</v>
      </c>
      <c r="R57" s="29"/>
      <c r="S57" s="29"/>
      <c r="T57" s="29"/>
      <c r="U57" s="29"/>
      <c r="V57" s="34">
        <f t="shared" si="1"/>
        <v>6</v>
      </c>
    </row>
    <row r="58" spans="1:22" ht="13.5" customHeight="1">
      <c r="A58" s="29">
        <v>47</v>
      </c>
      <c r="B58" s="9" t="s">
        <v>152</v>
      </c>
      <c r="C58" s="8">
        <v>1979</v>
      </c>
      <c r="D58" s="8" t="s">
        <v>5</v>
      </c>
      <c r="E58" s="8" t="s">
        <v>104</v>
      </c>
      <c r="F58" s="29">
        <v>1</v>
      </c>
      <c r="G58" s="29"/>
      <c r="H58" s="29">
        <v>1</v>
      </c>
      <c r="I58" s="29"/>
      <c r="J58" s="29">
        <v>1</v>
      </c>
      <c r="K58" s="29"/>
      <c r="L58" s="29"/>
      <c r="M58" s="29"/>
      <c r="N58" s="29">
        <v>1</v>
      </c>
      <c r="O58" s="29">
        <v>1</v>
      </c>
      <c r="P58" s="29"/>
      <c r="Q58" s="29">
        <v>1</v>
      </c>
      <c r="R58" s="29"/>
      <c r="S58" s="29"/>
      <c r="T58" s="29"/>
      <c r="U58" s="29"/>
      <c r="V58" s="34">
        <f t="shared" si="1"/>
        <v>6</v>
      </c>
    </row>
    <row r="59" spans="1:22" ht="13.5" customHeight="1">
      <c r="A59" s="29">
        <v>47</v>
      </c>
      <c r="B59" s="9" t="s">
        <v>74</v>
      </c>
      <c r="C59" s="8">
        <v>1984</v>
      </c>
      <c r="D59" s="18" t="s">
        <v>5</v>
      </c>
      <c r="E59" s="40" t="s">
        <v>72</v>
      </c>
      <c r="F59" s="29">
        <v>1</v>
      </c>
      <c r="G59" s="29">
        <v>1</v>
      </c>
      <c r="H59" s="29">
        <v>1</v>
      </c>
      <c r="I59" s="29"/>
      <c r="J59" s="29"/>
      <c r="K59" s="29"/>
      <c r="L59" s="29"/>
      <c r="M59" s="29"/>
      <c r="N59" s="29">
        <v>1</v>
      </c>
      <c r="O59" s="29"/>
      <c r="P59" s="29">
        <v>1</v>
      </c>
      <c r="Q59" s="29">
        <v>1</v>
      </c>
      <c r="R59" s="29"/>
      <c r="S59" s="29"/>
      <c r="T59" s="29"/>
      <c r="U59" s="29"/>
      <c r="V59" s="34">
        <f t="shared" si="1"/>
        <v>6</v>
      </c>
    </row>
    <row r="60" spans="1:22" ht="13.5" customHeight="1">
      <c r="A60" s="29">
        <v>47</v>
      </c>
      <c r="B60" s="19" t="s">
        <v>43</v>
      </c>
      <c r="C60" s="20">
        <v>1987</v>
      </c>
      <c r="D60" s="21" t="s">
        <v>5</v>
      </c>
      <c r="E60" s="17" t="s">
        <v>6</v>
      </c>
      <c r="F60" s="29">
        <v>1</v>
      </c>
      <c r="G60" s="29">
        <v>1</v>
      </c>
      <c r="H60" s="29">
        <v>1</v>
      </c>
      <c r="I60" s="29"/>
      <c r="J60" s="29">
        <v>1</v>
      </c>
      <c r="K60" s="29"/>
      <c r="L60" s="29"/>
      <c r="M60" s="29"/>
      <c r="N60" s="29">
        <v>1</v>
      </c>
      <c r="O60" s="29"/>
      <c r="P60" s="29"/>
      <c r="Q60" s="29">
        <v>1</v>
      </c>
      <c r="R60" s="29"/>
      <c r="S60" s="29"/>
      <c r="T60" s="29"/>
      <c r="U60" s="29"/>
      <c r="V60" s="34">
        <f t="shared" si="1"/>
        <v>6</v>
      </c>
    </row>
    <row r="61" spans="1:22" ht="13.5" customHeight="1">
      <c r="A61" s="29">
        <v>51</v>
      </c>
      <c r="B61" s="9" t="s">
        <v>140</v>
      </c>
      <c r="C61" s="8">
        <v>1982</v>
      </c>
      <c r="D61" s="18" t="s">
        <v>5</v>
      </c>
      <c r="E61" s="40" t="s">
        <v>104</v>
      </c>
      <c r="F61" s="29">
        <v>1</v>
      </c>
      <c r="G61" s="29"/>
      <c r="H61" s="29">
        <v>1</v>
      </c>
      <c r="I61" s="29"/>
      <c r="J61" s="29">
        <v>1</v>
      </c>
      <c r="K61" s="29"/>
      <c r="L61" s="29"/>
      <c r="M61" s="29"/>
      <c r="N61" s="29">
        <v>1</v>
      </c>
      <c r="O61" s="29"/>
      <c r="P61" s="29"/>
      <c r="Q61" s="29">
        <v>1</v>
      </c>
      <c r="R61" s="29"/>
      <c r="S61" s="29"/>
      <c r="T61" s="29"/>
      <c r="U61" s="29"/>
      <c r="V61" s="34">
        <f t="shared" si="1"/>
        <v>5</v>
      </c>
    </row>
    <row r="62" spans="1:22" ht="13.5" customHeight="1">
      <c r="A62" s="29">
        <v>51</v>
      </c>
      <c r="B62" s="27" t="s">
        <v>110</v>
      </c>
      <c r="C62" s="28">
        <v>1987</v>
      </c>
      <c r="D62" s="72">
        <v>3</v>
      </c>
      <c r="E62" s="73" t="s">
        <v>59</v>
      </c>
      <c r="F62" s="29">
        <v>1</v>
      </c>
      <c r="G62" s="29"/>
      <c r="H62" s="29">
        <v>1</v>
      </c>
      <c r="I62" s="29"/>
      <c r="J62" s="29">
        <v>1</v>
      </c>
      <c r="K62" s="29"/>
      <c r="L62" s="29"/>
      <c r="M62" s="29"/>
      <c r="N62" s="29">
        <v>1</v>
      </c>
      <c r="O62" s="29"/>
      <c r="P62" s="29"/>
      <c r="Q62" s="29">
        <v>1</v>
      </c>
      <c r="R62" s="29"/>
      <c r="S62" s="29"/>
      <c r="T62" s="29"/>
      <c r="U62" s="29"/>
      <c r="V62" s="34">
        <f t="shared" si="1"/>
        <v>5</v>
      </c>
    </row>
    <row r="63" spans="1:22" ht="13.5" customHeight="1">
      <c r="A63" s="29">
        <v>51</v>
      </c>
      <c r="B63" s="19" t="s">
        <v>113</v>
      </c>
      <c r="C63" s="20">
        <v>1987</v>
      </c>
      <c r="D63" s="21" t="s">
        <v>5</v>
      </c>
      <c r="E63" s="17" t="s">
        <v>10</v>
      </c>
      <c r="F63" s="29">
        <v>1</v>
      </c>
      <c r="G63" s="29"/>
      <c r="H63" s="29">
        <v>1</v>
      </c>
      <c r="I63" s="29"/>
      <c r="J63" s="29"/>
      <c r="K63" s="29"/>
      <c r="L63" s="29"/>
      <c r="M63" s="29"/>
      <c r="N63" s="29">
        <v>1</v>
      </c>
      <c r="O63" s="29">
        <v>1</v>
      </c>
      <c r="P63" s="29"/>
      <c r="Q63" s="29">
        <v>1</v>
      </c>
      <c r="R63" s="29"/>
      <c r="S63" s="29"/>
      <c r="T63" s="29"/>
      <c r="U63" s="29"/>
      <c r="V63" s="34">
        <f t="shared" si="1"/>
        <v>5</v>
      </c>
    </row>
    <row r="64" spans="1:22" ht="13.5" customHeight="1">
      <c r="A64" s="29">
        <v>51</v>
      </c>
      <c r="B64" s="9" t="s">
        <v>138</v>
      </c>
      <c r="C64" s="8">
        <v>1989</v>
      </c>
      <c r="D64" s="18" t="s">
        <v>158</v>
      </c>
      <c r="E64" s="40" t="s">
        <v>104</v>
      </c>
      <c r="F64" s="29">
        <v>1</v>
      </c>
      <c r="G64" s="29"/>
      <c r="H64" s="29">
        <v>1</v>
      </c>
      <c r="I64" s="29"/>
      <c r="J64" s="29">
        <v>1</v>
      </c>
      <c r="K64" s="29"/>
      <c r="L64" s="29"/>
      <c r="M64" s="29"/>
      <c r="N64" s="29">
        <v>1</v>
      </c>
      <c r="O64" s="29"/>
      <c r="P64" s="29"/>
      <c r="Q64" s="29">
        <v>1</v>
      </c>
      <c r="R64" s="29"/>
      <c r="S64" s="29"/>
      <c r="T64" s="29"/>
      <c r="U64" s="29"/>
      <c r="V64" s="34">
        <f t="shared" si="1"/>
        <v>5</v>
      </c>
    </row>
    <row r="65" spans="1:22" ht="13.5" customHeight="1">
      <c r="A65" s="29">
        <v>51</v>
      </c>
      <c r="B65" s="9" t="s">
        <v>139</v>
      </c>
      <c r="C65" s="8">
        <v>1984</v>
      </c>
      <c r="D65" s="18" t="s">
        <v>5</v>
      </c>
      <c r="E65" s="40" t="s">
        <v>104</v>
      </c>
      <c r="F65" s="29">
        <v>1</v>
      </c>
      <c r="G65" s="29">
        <v>1</v>
      </c>
      <c r="H65" s="29">
        <v>1</v>
      </c>
      <c r="I65" s="29"/>
      <c r="J65" s="29">
        <v>1</v>
      </c>
      <c r="K65" s="29"/>
      <c r="L65" s="29"/>
      <c r="M65" s="29"/>
      <c r="N65" s="29">
        <v>1</v>
      </c>
      <c r="O65" s="29"/>
      <c r="P65" s="29"/>
      <c r="Q65" s="29"/>
      <c r="R65" s="29"/>
      <c r="S65" s="29"/>
      <c r="T65" s="29"/>
      <c r="U65" s="29"/>
      <c r="V65" s="34">
        <f t="shared" si="1"/>
        <v>5</v>
      </c>
    </row>
    <row r="66" spans="1:22" ht="13.5" customHeight="1">
      <c r="A66" s="29">
        <v>51</v>
      </c>
      <c r="B66" s="19" t="s">
        <v>111</v>
      </c>
      <c r="C66" s="20">
        <v>1987</v>
      </c>
      <c r="D66" s="21">
        <v>3</v>
      </c>
      <c r="E66" s="17" t="s">
        <v>59</v>
      </c>
      <c r="F66" s="29">
        <v>1</v>
      </c>
      <c r="G66" s="29"/>
      <c r="H66" s="29">
        <v>1</v>
      </c>
      <c r="I66" s="29"/>
      <c r="J66" s="29"/>
      <c r="K66" s="29"/>
      <c r="L66" s="29"/>
      <c r="M66" s="29"/>
      <c r="N66" s="29">
        <v>1</v>
      </c>
      <c r="O66" s="29"/>
      <c r="P66" s="29">
        <v>1</v>
      </c>
      <c r="Q66" s="29">
        <v>1</v>
      </c>
      <c r="R66" s="29"/>
      <c r="S66" s="29"/>
      <c r="T66" s="29"/>
      <c r="U66" s="29"/>
      <c r="V66" s="34">
        <f t="shared" si="1"/>
        <v>5</v>
      </c>
    </row>
    <row r="67" spans="1:22" ht="13.5" customHeight="1">
      <c r="A67" s="29">
        <v>57</v>
      </c>
      <c r="B67" s="9" t="s">
        <v>97</v>
      </c>
      <c r="C67" s="8">
        <v>1981</v>
      </c>
      <c r="D67" s="18" t="s">
        <v>5</v>
      </c>
      <c r="E67" s="40" t="s">
        <v>14</v>
      </c>
      <c r="F67" s="29">
        <v>1</v>
      </c>
      <c r="G67" s="29"/>
      <c r="H67" s="29">
        <v>1</v>
      </c>
      <c r="I67" s="29"/>
      <c r="J67" s="29">
        <v>1</v>
      </c>
      <c r="K67" s="29"/>
      <c r="L67" s="29"/>
      <c r="M67" s="29"/>
      <c r="N67" s="29">
        <v>1</v>
      </c>
      <c r="O67" s="29"/>
      <c r="P67" s="29"/>
      <c r="Q67" s="29"/>
      <c r="R67" s="29"/>
      <c r="S67" s="29"/>
      <c r="T67" s="29"/>
      <c r="U67" s="29"/>
      <c r="V67" s="34">
        <f t="shared" si="1"/>
        <v>4</v>
      </c>
    </row>
    <row r="68" spans="1:22" ht="13.5" customHeight="1">
      <c r="A68" s="29">
        <v>57</v>
      </c>
      <c r="B68" s="19" t="s">
        <v>162</v>
      </c>
      <c r="C68" s="20">
        <v>1992</v>
      </c>
      <c r="D68" s="21" t="s">
        <v>158</v>
      </c>
      <c r="E68" s="40" t="s">
        <v>104</v>
      </c>
      <c r="F68" s="29">
        <v>1</v>
      </c>
      <c r="G68" s="29"/>
      <c r="H68" s="29">
        <v>1</v>
      </c>
      <c r="I68" s="29"/>
      <c r="J68" s="29"/>
      <c r="K68" s="29"/>
      <c r="L68" s="29"/>
      <c r="M68" s="29"/>
      <c r="N68" s="29">
        <v>1</v>
      </c>
      <c r="O68" s="29"/>
      <c r="P68" s="29"/>
      <c r="Q68" s="29">
        <v>1</v>
      </c>
      <c r="R68" s="29"/>
      <c r="S68" s="29"/>
      <c r="T68" s="29"/>
      <c r="U68" s="29"/>
      <c r="V68" s="34">
        <f t="shared" si="1"/>
        <v>4</v>
      </c>
    </row>
    <row r="69" spans="1:22" ht="13.5" customHeight="1">
      <c r="A69" s="29">
        <v>57</v>
      </c>
      <c r="B69" s="45" t="s">
        <v>160</v>
      </c>
      <c r="C69" s="26">
        <v>1989</v>
      </c>
      <c r="D69" s="46" t="s">
        <v>5</v>
      </c>
      <c r="E69" s="47" t="s">
        <v>14</v>
      </c>
      <c r="F69" s="29">
        <v>1</v>
      </c>
      <c r="G69" s="29"/>
      <c r="H69" s="29">
        <v>1</v>
      </c>
      <c r="I69" s="29"/>
      <c r="J69" s="29"/>
      <c r="K69" s="29"/>
      <c r="L69" s="29"/>
      <c r="M69" s="29"/>
      <c r="N69" s="29">
        <v>1</v>
      </c>
      <c r="O69" s="29"/>
      <c r="P69" s="29"/>
      <c r="Q69" s="29">
        <v>1</v>
      </c>
      <c r="R69" s="29"/>
      <c r="S69" s="29"/>
      <c r="T69" s="29"/>
      <c r="U69" s="29"/>
      <c r="V69" s="34">
        <f t="shared" si="1"/>
        <v>4</v>
      </c>
    </row>
    <row r="70" spans="1:22" ht="13.5" customHeight="1">
      <c r="A70" s="29">
        <v>57</v>
      </c>
      <c r="B70" s="19" t="s">
        <v>77</v>
      </c>
      <c r="C70" s="20">
        <v>1988</v>
      </c>
      <c r="D70" s="21" t="s">
        <v>5</v>
      </c>
      <c r="E70" s="40" t="s">
        <v>72</v>
      </c>
      <c r="F70" s="29">
        <v>1</v>
      </c>
      <c r="G70" s="29"/>
      <c r="H70" s="29">
        <v>1</v>
      </c>
      <c r="I70" s="29"/>
      <c r="J70" s="29">
        <v>1</v>
      </c>
      <c r="K70" s="29"/>
      <c r="L70" s="29"/>
      <c r="M70" s="29"/>
      <c r="N70" s="29">
        <v>1</v>
      </c>
      <c r="O70" s="29"/>
      <c r="P70" s="29"/>
      <c r="Q70" s="29"/>
      <c r="R70" s="29"/>
      <c r="S70" s="29"/>
      <c r="T70" s="29"/>
      <c r="U70" s="29"/>
      <c r="V70" s="34">
        <f t="shared" si="1"/>
        <v>4</v>
      </c>
    </row>
    <row r="71" spans="1:22" ht="13.5" customHeight="1">
      <c r="A71" s="29">
        <v>57</v>
      </c>
      <c r="B71" s="9" t="s">
        <v>76</v>
      </c>
      <c r="C71" s="8">
        <v>1988</v>
      </c>
      <c r="D71" s="18" t="s">
        <v>5</v>
      </c>
      <c r="E71" s="40" t="s">
        <v>72</v>
      </c>
      <c r="F71" s="29">
        <v>1</v>
      </c>
      <c r="G71" s="29"/>
      <c r="H71" s="29">
        <v>1</v>
      </c>
      <c r="I71" s="29"/>
      <c r="J71" s="29">
        <v>1</v>
      </c>
      <c r="K71" s="29"/>
      <c r="L71" s="29"/>
      <c r="M71" s="29"/>
      <c r="N71" s="29">
        <v>1</v>
      </c>
      <c r="O71" s="29"/>
      <c r="P71" s="29"/>
      <c r="Q71" s="29"/>
      <c r="R71" s="29"/>
      <c r="S71" s="29"/>
      <c r="T71" s="29"/>
      <c r="U71" s="29"/>
      <c r="V71" s="34">
        <f t="shared" si="1"/>
        <v>4</v>
      </c>
    </row>
    <row r="72" spans="1:22" ht="13.5" customHeight="1">
      <c r="A72" s="29">
        <v>57</v>
      </c>
      <c r="B72" s="45" t="s">
        <v>26</v>
      </c>
      <c r="C72" s="26">
        <v>1982</v>
      </c>
      <c r="D72" s="46" t="s">
        <v>5</v>
      </c>
      <c r="E72" s="47" t="s">
        <v>14</v>
      </c>
      <c r="F72" s="29">
        <v>1</v>
      </c>
      <c r="G72" s="29"/>
      <c r="H72" s="29">
        <v>1</v>
      </c>
      <c r="I72" s="29"/>
      <c r="J72" s="29"/>
      <c r="K72" s="29"/>
      <c r="L72" s="29"/>
      <c r="M72" s="29"/>
      <c r="N72" s="29">
        <v>1</v>
      </c>
      <c r="O72" s="29"/>
      <c r="P72" s="29"/>
      <c r="Q72" s="29">
        <v>1</v>
      </c>
      <c r="R72" s="29"/>
      <c r="S72" s="29"/>
      <c r="T72" s="29"/>
      <c r="U72" s="29"/>
      <c r="V72" s="34">
        <f t="shared" si="1"/>
        <v>4</v>
      </c>
    </row>
    <row r="73" spans="1:22" ht="13.5" customHeight="1">
      <c r="A73" s="29">
        <v>57</v>
      </c>
      <c r="B73" s="60" t="s">
        <v>21</v>
      </c>
      <c r="C73" s="20">
        <v>1991</v>
      </c>
      <c r="D73" s="75">
        <v>2</v>
      </c>
      <c r="E73" s="76" t="s">
        <v>22</v>
      </c>
      <c r="F73" s="29">
        <v>1</v>
      </c>
      <c r="G73" s="29"/>
      <c r="H73" s="29">
        <v>1</v>
      </c>
      <c r="I73" s="29"/>
      <c r="J73" s="29">
        <v>1</v>
      </c>
      <c r="K73" s="29"/>
      <c r="L73" s="29"/>
      <c r="M73" s="29"/>
      <c r="N73" s="29">
        <v>1</v>
      </c>
      <c r="O73" s="29"/>
      <c r="P73" s="29"/>
      <c r="Q73" s="29"/>
      <c r="R73" s="29"/>
      <c r="S73" s="29"/>
      <c r="T73" s="29"/>
      <c r="U73" s="29"/>
      <c r="V73" s="34">
        <f t="shared" si="1"/>
        <v>4</v>
      </c>
    </row>
    <row r="74" spans="1:22" ht="13.5" customHeight="1">
      <c r="A74" s="29">
        <v>64</v>
      </c>
      <c r="B74" s="19" t="s">
        <v>53</v>
      </c>
      <c r="C74" s="20">
        <v>1982</v>
      </c>
      <c r="D74" s="21" t="s">
        <v>5</v>
      </c>
      <c r="E74" s="17" t="s">
        <v>51</v>
      </c>
      <c r="F74" s="29">
        <v>1</v>
      </c>
      <c r="G74" s="29"/>
      <c r="H74" s="29">
        <v>1</v>
      </c>
      <c r="I74" s="29"/>
      <c r="J74" s="29"/>
      <c r="K74" s="29"/>
      <c r="L74" s="29"/>
      <c r="M74" s="29"/>
      <c r="N74" s="29"/>
      <c r="O74" s="29"/>
      <c r="P74" s="29"/>
      <c r="Q74" s="29">
        <v>1</v>
      </c>
      <c r="R74" s="29"/>
      <c r="S74" s="29"/>
      <c r="T74" s="29"/>
      <c r="U74" s="29"/>
      <c r="V74" s="34">
        <f t="shared" si="1"/>
        <v>3</v>
      </c>
    </row>
    <row r="75" spans="1:22" ht="13.5" customHeight="1">
      <c r="A75" s="29">
        <v>64</v>
      </c>
      <c r="B75" s="10" t="s">
        <v>186</v>
      </c>
      <c r="C75" s="6">
        <v>1987</v>
      </c>
      <c r="D75" s="15" t="s">
        <v>5</v>
      </c>
      <c r="E75" s="63" t="s">
        <v>94</v>
      </c>
      <c r="F75" s="29">
        <v>1</v>
      </c>
      <c r="G75" s="29"/>
      <c r="H75" s="29">
        <v>1</v>
      </c>
      <c r="I75" s="29"/>
      <c r="J75" s="29"/>
      <c r="K75" s="29"/>
      <c r="L75" s="29"/>
      <c r="M75" s="29"/>
      <c r="N75" s="29"/>
      <c r="O75" s="29"/>
      <c r="P75" s="29"/>
      <c r="Q75" s="29">
        <v>1</v>
      </c>
      <c r="R75" s="29"/>
      <c r="S75" s="29"/>
      <c r="T75" s="29"/>
      <c r="U75" s="29"/>
      <c r="V75" s="34">
        <f aca="true" t="shared" si="2" ref="V75:V90">SUM(F75:U75)</f>
        <v>3</v>
      </c>
    </row>
    <row r="76" spans="1:22" ht="13.5" customHeight="1">
      <c r="A76" s="29">
        <v>64</v>
      </c>
      <c r="B76" s="9" t="s">
        <v>141</v>
      </c>
      <c r="C76" s="8">
        <v>1977</v>
      </c>
      <c r="D76" s="18" t="s">
        <v>5</v>
      </c>
      <c r="E76" s="40" t="s">
        <v>142</v>
      </c>
      <c r="F76" s="29">
        <v>1</v>
      </c>
      <c r="G76" s="29"/>
      <c r="H76" s="29">
        <v>1</v>
      </c>
      <c r="I76" s="29"/>
      <c r="J76" s="29">
        <v>1</v>
      </c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34">
        <f t="shared" si="2"/>
        <v>3</v>
      </c>
    </row>
    <row r="77" spans="1:22" ht="13.5" customHeight="1">
      <c r="A77" s="29">
        <v>67</v>
      </c>
      <c r="B77" s="19" t="s">
        <v>54</v>
      </c>
      <c r="C77" s="20">
        <v>1982</v>
      </c>
      <c r="D77" s="21" t="s">
        <v>5</v>
      </c>
      <c r="E77" s="17" t="s">
        <v>51</v>
      </c>
      <c r="F77" s="29">
        <v>1</v>
      </c>
      <c r="G77" s="29"/>
      <c r="H77" s="29">
        <v>1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34">
        <f t="shared" si="2"/>
        <v>2</v>
      </c>
    </row>
    <row r="78" spans="1:22" ht="13.5" customHeight="1">
      <c r="A78" s="29">
        <v>67</v>
      </c>
      <c r="B78" s="9" t="s">
        <v>75</v>
      </c>
      <c r="C78" s="8">
        <v>1988</v>
      </c>
      <c r="D78" s="18" t="s">
        <v>5</v>
      </c>
      <c r="E78" s="40" t="s">
        <v>72</v>
      </c>
      <c r="F78" s="29">
        <v>1</v>
      </c>
      <c r="G78" s="29"/>
      <c r="H78" s="29">
        <v>1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4">
        <f t="shared" si="2"/>
        <v>2</v>
      </c>
    </row>
    <row r="79" spans="1:22" ht="13.5" customHeight="1">
      <c r="A79" s="29">
        <v>67</v>
      </c>
      <c r="B79" s="19" t="s">
        <v>114</v>
      </c>
      <c r="C79" s="20">
        <v>1989</v>
      </c>
      <c r="D79" s="21" t="s">
        <v>5</v>
      </c>
      <c r="E79" s="17" t="s">
        <v>10</v>
      </c>
      <c r="F79" s="29">
        <v>1</v>
      </c>
      <c r="G79" s="29"/>
      <c r="H79" s="29">
        <v>1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34">
        <f t="shared" si="2"/>
        <v>2</v>
      </c>
    </row>
    <row r="80" spans="1:22" ht="13.5" customHeight="1">
      <c r="A80" s="29">
        <v>67</v>
      </c>
      <c r="B80" s="10" t="s">
        <v>68</v>
      </c>
      <c r="C80" s="6">
        <v>1984</v>
      </c>
      <c r="D80" s="15" t="s">
        <v>5</v>
      </c>
      <c r="E80" s="67" t="s">
        <v>14</v>
      </c>
      <c r="F80" s="29">
        <v>1</v>
      </c>
      <c r="G80" s="29"/>
      <c r="H80" s="29">
        <v>1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34">
        <f t="shared" si="2"/>
        <v>2</v>
      </c>
    </row>
    <row r="81" spans="1:22" ht="13.5" customHeight="1">
      <c r="A81" s="29">
        <v>67</v>
      </c>
      <c r="B81" s="45" t="s">
        <v>159</v>
      </c>
      <c r="C81" s="26">
        <v>1991</v>
      </c>
      <c r="D81" s="46" t="s">
        <v>5</v>
      </c>
      <c r="E81" s="8" t="s">
        <v>104</v>
      </c>
      <c r="F81" s="29">
        <v>1</v>
      </c>
      <c r="G81" s="29"/>
      <c r="H81" s="29">
        <v>1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34">
        <f t="shared" si="2"/>
        <v>2</v>
      </c>
    </row>
    <row r="82" spans="1:22" ht="13.5" customHeight="1">
      <c r="A82" s="29">
        <v>67</v>
      </c>
      <c r="B82" s="19" t="s">
        <v>39</v>
      </c>
      <c r="C82" s="20">
        <v>1988</v>
      </c>
      <c r="D82" s="21" t="s">
        <v>5</v>
      </c>
      <c r="E82" s="17"/>
      <c r="F82" s="29">
        <v>1</v>
      </c>
      <c r="G82" s="29"/>
      <c r="H82" s="29">
        <v>1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4">
        <f t="shared" si="2"/>
        <v>2</v>
      </c>
    </row>
    <row r="83" spans="1:22" ht="13.5" customHeight="1">
      <c r="A83" s="29">
        <v>67</v>
      </c>
      <c r="B83" s="19" t="s">
        <v>63</v>
      </c>
      <c r="C83" s="80">
        <v>1983</v>
      </c>
      <c r="D83" s="83" t="s">
        <v>5</v>
      </c>
      <c r="E83" s="84" t="s">
        <v>7</v>
      </c>
      <c r="F83" s="29">
        <v>1</v>
      </c>
      <c r="G83" s="29"/>
      <c r="H83" s="29">
        <v>1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34">
        <f t="shared" si="2"/>
        <v>2</v>
      </c>
    </row>
    <row r="84" spans="1:22" ht="13.5" customHeight="1">
      <c r="A84" s="29">
        <v>67</v>
      </c>
      <c r="B84" s="10" t="s">
        <v>100</v>
      </c>
      <c r="C84" s="7">
        <v>1987</v>
      </c>
      <c r="D84" s="14" t="s">
        <v>5</v>
      </c>
      <c r="E84" s="63" t="s">
        <v>94</v>
      </c>
      <c r="F84" s="29">
        <v>1</v>
      </c>
      <c r="G84" s="29"/>
      <c r="H84" s="29">
        <v>1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34">
        <f t="shared" si="2"/>
        <v>2</v>
      </c>
    </row>
    <row r="85" spans="1:22" ht="13.5" customHeight="1">
      <c r="A85" s="29">
        <v>67</v>
      </c>
      <c r="B85" s="77" t="s">
        <v>38</v>
      </c>
      <c r="C85" s="20">
        <v>1979</v>
      </c>
      <c r="D85" s="78" t="s">
        <v>5</v>
      </c>
      <c r="E85" s="79" t="s">
        <v>14</v>
      </c>
      <c r="F85" s="29">
        <v>1</v>
      </c>
      <c r="G85" s="29"/>
      <c r="H85" s="29">
        <v>1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34">
        <f t="shared" si="2"/>
        <v>2</v>
      </c>
    </row>
    <row r="86" spans="1:22" ht="13.5" customHeight="1">
      <c r="A86" s="29">
        <v>67</v>
      </c>
      <c r="B86" s="19" t="s">
        <v>37</v>
      </c>
      <c r="C86" s="20">
        <v>1982</v>
      </c>
      <c r="D86" s="21" t="s">
        <v>5</v>
      </c>
      <c r="E86" s="17" t="s">
        <v>6</v>
      </c>
      <c r="F86" s="29">
        <v>1</v>
      </c>
      <c r="G86" s="29"/>
      <c r="H86" s="29">
        <v>1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34">
        <f t="shared" si="2"/>
        <v>2</v>
      </c>
    </row>
    <row r="87" spans="1:22" ht="13.5" customHeight="1">
      <c r="A87" s="29">
        <v>67</v>
      </c>
      <c r="B87" s="45" t="s">
        <v>130</v>
      </c>
      <c r="C87" s="26">
        <v>1964</v>
      </c>
      <c r="D87" s="46" t="s">
        <v>5</v>
      </c>
      <c r="E87" s="47" t="s">
        <v>14</v>
      </c>
      <c r="F87" s="29">
        <v>1</v>
      </c>
      <c r="G87" s="29"/>
      <c r="H87" s="29">
        <v>1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34">
        <f t="shared" si="2"/>
        <v>2</v>
      </c>
    </row>
    <row r="88" spans="1:22" ht="13.5" customHeight="1">
      <c r="A88" s="29">
        <v>78</v>
      </c>
      <c r="B88" s="9" t="s">
        <v>143</v>
      </c>
      <c r="C88" s="8">
        <v>1980</v>
      </c>
      <c r="D88" s="18" t="s">
        <v>5</v>
      </c>
      <c r="E88" s="40" t="s">
        <v>104</v>
      </c>
      <c r="F88" s="29"/>
      <c r="G88" s="29"/>
      <c r="H88" s="29">
        <v>1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34">
        <f t="shared" si="2"/>
        <v>1</v>
      </c>
    </row>
    <row r="89" spans="1:22" ht="13.5" customHeight="1">
      <c r="A89" s="29">
        <v>78</v>
      </c>
      <c r="B89" s="19" t="s">
        <v>44</v>
      </c>
      <c r="C89" s="20">
        <v>1987</v>
      </c>
      <c r="D89" s="21" t="s">
        <v>5</v>
      </c>
      <c r="E89" s="17" t="s">
        <v>45</v>
      </c>
      <c r="F89" s="29"/>
      <c r="G89" s="29"/>
      <c r="H89" s="29">
        <v>1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34">
        <f t="shared" si="2"/>
        <v>1</v>
      </c>
    </row>
    <row r="90" spans="1:22" ht="13.5" customHeight="1">
      <c r="A90" s="29">
        <v>78</v>
      </c>
      <c r="B90" s="60" t="s">
        <v>23</v>
      </c>
      <c r="C90" s="20">
        <v>1992</v>
      </c>
      <c r="D90" s="75" t="s">
        <v>24</v>
      </c>
      <c r="E90" s="76" t="s">
        <v>22</v>
      </c>
      <c r="F90" s="29"/>
      <c r="G90" s="29"/>
      <c r="H90" s="29">
        <v>1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34">
        <f t="shared" si="2"/>
        <v>1</v>
      </c>
    </row>
    <row r="91" spans="6:22" ht="13.5" customHeight="1" hidden="1">
      <c r="F91" s="33">
        <f aca="true" t="shared" si="3" ref="F91:V91">SUM(F58:F90)</f>
        <v>30</v>
      </c>
      <c r="G91" s="33">
        <f t="shared" si="3"/>
        <v>3</v>
      </c>
      <c r="H91" s="33">
        <f t="shared" si="3"/>
        <v>33</v>
      </c>
      <c r="I91" s="33">
        <f t="shared" si="3"/>
        <v>0</v>
      </c>
      <c r="J91" s="33">
        <f t="shared" si="3"/>
        <v>11</v>
      </c>
      <c r="K91" s="33">
        <f t="shared" si="3"/>
        <v>0</v>
      </c>
      <c r="L91" s="33">
        <f t="shared" si="3"/>
        <v>0</v>
      </c>
      <c r="M91" s="33">
        <f t="shared" si="3"/>
        <v>0</v>
      </c>
      <c r="N91" s="33">
        <f t="shared" si="3"/>
        <v>16</v>
      </c>
      <c r="O91" s="33">
        <f t="shared" si="3"/>
        <v>2</v>
      </c>
      <c r="P91" s="33">
        <f t="shared" si="3"/>
        <v>2</v>
      </c>
      <c r="Q91" s="33">
        <f t="shared" si="3"/>
        <v>13</v>
      </c>
      <c r="R91" s="33">
        <f t="shared" si="3"/>
        <v>0</v>
      </c>
      <c r="S91" s="33">
        <f t="shared" si="3"/>
        <v>0</v>
      </c>
      <c r="T91" s="33">
        <f t="shared" si="3"/>
        <v>0</v>
      </c>
      <c r="U91" s="33">
        <f t="shared" si="3"/>
        <v>0</v>
      </c>
      <c r="V91" s="33">
        <f t="shared" si="3"/>
        <v>110</v>
      </c>
    </row>
    <row r="92" spans="12:19" ht="13.5" customHeight="1" hidden="1">
      <c r="L92" s="33">
        <v>5</v>
      </c>
      <c r="S92" s="33">
        <v>6</v>
      </c>
    </row>
  </sheetData>
  <mergeCells count="2">
    <mergeCell ref="A8:U8"/>
    <mergeCell ref="A9:V9"/>
  </mergeCells>
  <hyperlinks>
    <hyperlink ref="A7" r:id="rId1" display="http://www.xclimb.spb.ru/"/>
    <hyperlink ref="C7" r:id="rId2" display="http://www.boulder.spb.ru/"/>
    <hyperlink ref="F7" r:id="rId3" display="http://www.ligovka.jino-net.ru/"/>
  </hyperlinks>
  <printOptions horizontalCentered="1"/>
  <pageMargins left="0.1968503937007874" right="0.1968503937007874" top="0.984251968503937" bottom="0.7874015748031497" header="0.03937007874015748" footer="0.11811023622047245"/>
  <pageSetup horizontalDpi="300" verticalDpi="300" orientation="landscape" paperSize="9" r:id="rId8"/>
  <headerFooter alignWithMargins="0">
    <oddHeader>&amp;L
25 ноября 2006г.&amp;C5-й этап Кубка ФАСиЛ 
Кубок СДЮСШОР “Балтийский берег”
 боулдеринг  &amp;R
г. Санкт-Петербург</oddHeader>
    <oddFooter>&amp;LГл. судья
Гл. секретарь&amp;RКолчанова В.П.
Элькина Д.В.</oddFooter>
  </headerFooter>
  <drawing r:id="rId7"/>
  <legacyDrawing r:id="rId6"/>
  <oleObjects>
    <oleObject progId="CorelDRAW.Graphic.12" shapeId="852157" r:id="rId4"/>
    <oleObject progId="MSPhotoEd.3" shapeId="85215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НииЛХ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Виговский А.А.</cp:lastModifiedBy>
  <cp:lastPrinted>2006-11-26T22:56:41Z</cp:lastPrinted>
  <dcterms:created xsi:type="dcterms:W3CDTF">2006-11-09T00:09:57Z</dcterms:created>
  <dcterms:modified xsi:type="dcterms:W3CDTF">2006-11-26T22:57:56Z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