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итог протокол " sheetId="1" r:id="rId1"/>
    <sheet name="многоборье" sheetId="2" r:id="rId2"/>
  </sheets>
  <definedNames>
    <definedName name="_xlnm.Print_Area" localSheetId="0">'итог протокол '!$A$1:$Q$177</definedName>
  </definedNames>
  <calcPr fullCalcOnLoad="1"/>
</workbook>
</file>

<file path=xl/sharedStrings.xml><?xml version="1.0" encoding="utf-8"?>
<sst xmlns="http://schemas.openxmlformats.org/spreadsheetml/2006/main" count="836" uniqueCount="169">
  <si>
    <t>Лично-командный Чемпионат и Первенство Зоны Дальнего Востока России</t>
  </si>
  <si>
    <t>по скалолазанию на искусственном рельефе 2007 г.</t>
  </si>
  <si>
    <t xml:space="preserve">Зам.Гл.судьи по виду - </t>
  </si>
  <si>
    <t>Рег.№</t>
  </si>
  <si>
    <t>Фамилия Имя</t>
  </si>
  <si>
    <t xml:space="preserve">Команда </t>
  </si>
  <si>
    <t>г.р.</t>
  </si>
  <si>
    <t>Разряд</t>
  </si>
  <si>
    <t>Гл.судья</t>
  </si>
  <si>
    <t>Гл.секретарь</t>
  </si>
  <si>
    <t>Протокол результатов</t>
  </si>
  <si>
    <t>Место</t>
  </si>
  <si>
    <t>Баллы</t>
  </si>
  <si>
    <t>Виноградов Артем</t>
  </si>
  <si>
    <t>ХКЦДЮТиЭ</t>
  </si>
  <si>
    <t>Алехин Иван</t>
  </si>
  <si>
    <t>Стороженко Андрей</t>
  </si>
  <si>
    <t>Владивосток</t>
  </si>
  <si>
    <t>КМС</t>
  </si>
  <si>
    <t>Малик Владимир</t>
  </si>
  <si>
    <t>Модин Евгений</t>
  </si>
  <si>
    <t>Карасевич Сергей</t>
  </si>
  <si>
    <t>Васеев Сергей</t>
  </si>
  <si>
    <t>Чита</t>
  </si>
  <si>
    <t>Кочнев Алексей</t>
  </si>
  <si>
    <t>Семенов Александр</t>
  </si>
  <si>
    <t>Тимкин Дмитрий</t>
  </si>
  <si>
    <t>Иванов Максим</t>
  </si>
  <si>
    <t>Моисеев Артем</t>
  </si>
  <si>
    <t>"ТОП"-1 Комсомольск-на-Амуре</t>
  </si>
  <si>
    <t>Вязигин Илья</t>
  </si>
  <si>
    <t>"ТОП"-2 Комсомольск-на-Амуре</t>
  </si>
  <si>
    <t>Вязигин Леонид</t>
  </si>
  <si>
    <t>ТОП-1 Комсомольск-на-Амуре</t>
  </si>
  <si>
    <t>Карепанов Павел</t>
  </si>
  <si>
    <t>Пузырников Виталий</t>
  </si>
  <si>
    <t>ЭЦ "Скала" Хабаровск</t>
  </si>
  <si>
    <t>Мысин Егор</t>
  </si>
  <si>
    <t>"Горные пантеры" Хабаровск</t>
  </si>
  <si>
    <t>Мурачёв Владимир</t>
  </si>
  <si>
    <t>Докунов Сергей</t>
  </si>
  <si>
    <t>Горохов Кирилл</t>
  </si>
  <si>
    <t>ЦВПВ "Взлет"</t>
  </si>
  <si>
    <t>Волгарева Евгения</t>
  </si>
  <si>
    <t>Лещенко Наталья</t>
  </si>
  <si>
    <t>Шаповаленко Екатерина</t>
  </si>
  <si>
    <t>Широких Ольга</t>
  </si>
  <si>
    <t>Борисова Наталья</t>
  </si>
  <si>
    <t>Климченко Анна</t>
  </si>
  <si>
    <t>Евко Юлия</t>
  </si>
  <si>
    <t>Григорьева Елена</t>
  </si>
  <si>
    <t>Кочегарова Елена</t>
  </si>
  <si>
    <t>Гуненкова Анна</t>
  </si>
  <si>
    <t>Топтун Виктория</t>
  </si>
  <si>
    <t>Даниленко Алексей</t>
  </si>
  <si>
    <t>"Бекас" МОУ СОШ с.Бычиха</t>
  </si>
  <si>
    <t>1ю</t>
  </si>
  <si>
    <t>Слободчиков Александр</t>
  </si>
  <si>
    <t>Урбанов Евгений</t>
  </si>
  <si>
    <t>Мигранов Сергей</t>
  </si>
  <si>
    <t>Романов Василий</t>
  </si>
  <si>
    <t>2ю</t>
  </si>
  <si>
    <t>Гнипель Александр</t>
  </si>
  <si>
    <t>Лущиков Александр</t>
  </si>
  <si>
    <t>Долгов Роман</t>
  </si>
  <si>
    <t>Баев Алексей</t>
  </si>
  <si>
    <t>Кандалова Инара</t>
  </si>
  <si>
    <t>Сенишина Вероника</t>
  </si>
  <si>
    <t>Горевая Вероника</t>
  </si>
  <si>
    <t>3ю</t>
  </si>
  <si>
    <t>Бердник Арина</t>
  </si>
  <si>
    <t>Проценко Олеся</t>
  </si>
  <si>
    <t>Смыслова Мария</t>
  </si>
  <si>
    <t>Пятышина Анастасия</t>
  </si>
  <si>
    <t>Коновалова Ульяна</t>
  </si>
  <si>
    <t>Маркушева Владислава</t>
  </si>
  <si>
    <t>Васькова Есения</t>
  </si>
  <si>
    <t>Кондратьева Елизавета</t>
  </si>
  <si>
    <t>Чайка Дарья</t>
  </si>
  <si>
    <t>Евдокимова Анастасия</t>
  </si>
  <si>
    <t>Власова Полина</t>
  </si>
  <si>
    <t>Бастанжиева Юлия</t>
  </si>
  <si>
    <t>Шилова Алена</t>
  </si>
  <si>
    <t>Коновалов Елисей</t>
  </si>
  <si>
    <t>Стуканов Максим</t>
  </si>
  <si>
    <t>Шимко Виталий</t>
  </si>
  <si>
    <t>Дреев Андрей</t>
  </si>
  <si>
    <t>Митюшкин Иван</t>
  </si>
  <si>
    <t>Виденин Илья</t>
  </si>
  <si>
    <t>Саволайнин Иван</t>
  </si>
  <si>
    <t xml:space="preserve">Ревутский Игорь </t>
  </si>
  <si>
    <t>Капитан Евгений</t>
  </si>
  <si>
    <t>Голенко Павел</t>
  </si>
  <si>
    <t>Романенко Виктор</t>
  </si>
  <si>
    <t>Кусков Алексей</t>
  </si>
  <si>
    <t>Кадоркин Константин</t>
  </si>
  <si>
    <t>Деменчук Никита</t>
  </si>
  <si>
    <t>Опарин Иван</t>
  </si>
  <si>
    <t>Климочкин Никита</t>
  </si>
  <si>
    <t>Дюкин Владислав</t>
  </si>
  <si>
    <t>Снисаренко Александр</t>
  </si>
  <si>
    <t>Кириченко Кирилл</t>
  </si>
  <si>
    <t>Шилов Александр</t>
  </si>
  <si>
    <t>Кычаков Евгений</t>
  </si>
  <si>
    <t>Антушевич Вячеслав</t>
  </si>
  <si>
    <t>Зуев Андрей</t>
  </si>
  <si>
    <t>Кравченко Илья</t>
  </si>
  <si>
    <t>Рябинин Дмитрий</t>
  </si>
  <si>
    <r>
      <t xml:space="preserve">юноши - </t>
    </r>
    <r>
      <rPr>
        <b/>
        <sz val="11"/>
        <color indexed="8"/>
        <rFont val="Calibri"/>
        <family val="0"/>
      </rPr>
      <t>Боулдеринг</t>
    </r>
  </si>
  <si>
    <t>Результат</t>
  </si>
  <si>
    <t>TOP</t>
  </si>
  <si>
    <t>Bonus</t>
  </si>
  <si>
    <t>г.Хабаровск                                                                                             23.12.2007 г.</t>
  </si>
  <si>
    <r>
      <t xml:space="preserve">женщины - </t>
    </r>
    <r>
      <rPr>
        <b/>
        <sz val="11"/>
        <color indexed="8"/>
        <rFont val="Calibri"/>
        <family val="0"/>
      </rPr>
      <t>Боулдеринг</t>
    </r>
  </si>
  <si>
    <r>
      <t xml:space="preserve">младшие юноши - </t>
    </r>
    <r>
      <rPr>
        <b/>
        <sz val="11"/>
        <color indexed="8"/>
        <rFont val="Calibri"/>
        <family val="0"/>
      </rPr>
      <t>Боулдеринг</t>
    </r>
  </si>
  <si>
    <t>Квалификация</t>
  </si>
  <si>
    <t>Финал</t>
  </si>
  <si>
    <t>Разр</t>
  </si>
  <si>
    <r>
      <t xml:space="preserve">младшие девушки - </t>
    </r>
    <r>
      <rPr>
        <b/>
        <sz val="11"/>
        <color indexed="8"/>
        <rFont val="Calibri"/>
        <family val="0"/>
      </rPr>
      <t>Боулдеринг</t>
    </r>
    <r>
      <rPr>
        <sz val="11"/>
        <color indexed="8"/>
        <rFont val="Calibri"/>
        <family val="2"/>
      </rPr>
      <t xml:space="preserve"> </t>
    </r>
  </si>
  <si>
    <r>
      <t xml:space="preserve">мужчины - </t>
    </r>
    <r>
      <rPr>
        <b/>
        <sz val="11"/>
        <color indexed="8"/>
        <rFont val="Calibri"/>
        <family val="0"/>
      </rPr>
      <t>Боулдеринг</t>
    </r>
    <r>
      <rPr>
        <sz val="11"/>
        <color indexed="8"/>
        <rFont val="Calibri"/>
        <family val="2"/>
      </rPr>
      <t xml:space="preserve"> </t>
    </r>
  </si>
  <si>
    <r>
      <t xml:space="preserve">девушки - </t>
    </r>
    <r>
      <rPr>
        <b/>
        <sz val="11"/>
        <color indexed="8"/>
        <rFont val="Calibri"/>
        <family val="0"/>
      </rPr>
      <t>Боулдеринг</t>
    </r>
    <r>
      <rPr>
        <sz val="11"/>
        <color indexed="8"/>
        <rFont val="Calibri"/>
        <family val="2"/>
      </rPr>
      <t xml:space="preserve"> </t>
    </r>
  </si>
  <si>
    <r>
      <t xml:space="preserve">юноши - </t>
    </r>
    <r>
      <rPr>
        <b/>
        <sz val="11"/>
        <color indexed="8"/>
        <rFont val="Calibri"/>
        <family val="0"/>
      </rPr>
      <t>многоборье</t>
    </r>
  </si>
  <si>
    <r>
      <t xml:space="preserve">младшие девушки - </t>
    </r>
    <r>
      <rPr>
        <b/>
        <sz val="11"/>
        <color indexed="8"/>
        <rFont val="Calibri"/>
        <family val="0"/>
      </rPr>
      <t>многоборье</t>
    </r>
    <r>
      <rPr>
        <sz val="11"/>
        <color indexed="8"/>
        <rFont val="Calibri"/>
        <family val="2"/>
      </rPr>
      <t xml:space="preserve"> </t>
    </r>
  </si>
  <si>
    <r>
      <t xml:space="preserve">мужчины - </t>
    </r>
    <r>
      <rPr>
        <b/>
        <sz val="11"/>
        <color indexed="8"/>
        <rFont val="Calibri"/>
        <family val="0"/>
      </rPr>
      <t>многоборье</t>
    </r>
    <r>
      <rPr>
        <sz val="11"/>
        <color indexed="8"/>
        <rFont val="Calibri"/>
        <family val="2"/>
      </rPr>
      <t xml:space="preserve"> </t>
    </r>
  </si>
  <si>
    <r>
      <t xml:space="preserve">женщины - </t>
    </r>
    <r>
      <rPr>
        <b/>
        <sz val="11"/>
        <color indexed="8"/>
        <rFont val="Calibri"/>
        <family val="0"/>
      </rPr>
      <t>многоборье</t>
    </r>
  </si>
  <si>
    <r>
      <t xml:space="preserve">девушки - </t>
    </r>
    <r>
      <rPr>
        <b/>
        <sz val="11"/>
        <color indexed="8"/>
        <rFont val="Calibri"/>
        <family val="0"/>
      </rPr>
      <t>многоборье</t>
    </r>
    <r>
      <rPr>
        <sz val="11"/>
        <color indexed="8"/>
        <rFont val="Calibri"/>
        <family val="2"/>
      </rPr>
      <t xml:space="preserve"> </t>
    </r>
  </si>
  <si>
    <r>
      <t xml:space="preserve">младшие юноши - </t>
    </r>
    <r>
      <rPr>
        <b/>
        <sz val="11"/>
        <color indexed="8"/>
        <rFont val="Calibri"/>
        <family val="0"/>
      </rPr>
      <t>многоборье</t>
    </r>
  </si>
  <si>
    <t>трудность</t>
  </si>
  <si>
    <t>боулдеринг</t>
  </si>
  <si>
    <t>балл</t>
  </si>
  <si>
    <t>мест</t>
  </si>
  <si>
    <t>5</t>
  </si>
  <si>
    <t>2</t>
  </si>
  <si>
    <t>1</t>
  </si>
  <si>
    <t>3</t>
  </si>
  <si>
    <t>11</t>
  </si>
  <si>
    <t>10</t>
  </si>
  <si>
    <t>4</t>
  </si>
  <si>
    <t>6,5</t>
  </si>
  <si>
    <t>Сумма</t>
  </si>
  <si>
    <t>места</t>
  </si>
  <si>
    <t>6</t>
  </si>
  <si>
    <t>7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</si>
  <si>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</si>
  <si>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</si>
  <si>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</si>
  <si>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</si>
  <si>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</si>
  <si>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</si>
  <si>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</si>
  <si>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</si>
  <si>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</si>
  <si>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</si>
  <si>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</si>
  <si>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Шарапова Алина</t>
  </si>
  <si>
    <t>7-10</t>
  </si>
  <si>
    <t>22</t>
  </si>
  <si>
    <t>23</t>
  </si>
  <si>
    <t>24</t>
  </si>
  <si>
    <t>1-2</t>
  </si>
  <si>
    <t>9-10</t>
  </si>
  <si>
    <t>21</t>
  </si>
  <si>
    <t>дискв</t>
  </si>
  <si>
    <t>В.А.Гайнеев</t>
  </si>
  <si>
    <t>А.Л.Смирнов</t>
  </si>
  <si>
    <t>г.Хабаровск                                                                                             22-23.12.2007 г.</t>
  </si>
  <si>
    <t>4-5</t>
  </si>
  <si>
    <t>Щеглеватых Т,Н.</t>
  </si>
  <si>
    <t>17-18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</si>
</sst>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10" xfId="53" applyBorder="1">
      <alignment/>
      <protection/>
    </xf>
    <xf numFmtId="0" fontId="1" fillId="0" borderId="0" xfId="53" applyFont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1" fillId="0" borderId="10" xfId="53" applyNumberFormat="1" applyBorder="1">
      <alignment/>
      <protection/>
    </xf>
    <xf numFmtId="49" fontId="1" fillId="0" borderId="10" xfId="53" applyNumberFormat="1" applyFont="1" applyBorder="1">
      <alignment/>
      <protection/>
    </xf>
    <xf numFmtId="0" fontId="22" fillId="0" borderId="10" xfId="53" applyFont="1" applyBorder="1" applyAlignment="1">
      <alignment horizontal="center"/>
      <protection/>
    </xf>
    <xf numFmtId="0" fontId="21" fillId="0" borderId="11" xfId="53" applyFont="1" applyBorder="1" applyAlignment="1">
      <alignment/>
      <protection/>
    </xf>
    <xf numFmtId="0" fontId="21" fillId="0" borderId="12" xfId="53" applyFont="1" applyBorder="1" applyAlignment="1">
      <alignment/>
      <protection/>
    </xf>
    <xf numFmtId="0" fontId="21" fillId="0" borderId="10" xfId="53" applyFont="1" applyBorder="1" applyAlignment="1">
      <alignment horizontal="center"/>
      <protection/>
    </xf>
    <xf numFmtId="49" fontId="22" fillId="0" borderId="10" xfId="53" applyNumberFormat="1" applyFont="1" applyBorder="1">
      <alignment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53" applyFont="1" applyBorder="1">
      <alignment/>
      <protection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10" xfId="53" applyNumberFormat="1" applyFont="1" applyBorder="1">
      <alignment/>
      <protection/>
    </xf>
    <xf numFmtId="0" fontId="22" fillId="0" borderId="10" xfId="53" applyFont="1" applyBorder="1" applyAlignment="1">
      <alignment horizontal="center"/>
      <protection/>
    </xf>
    <xf numFmtId="0" fontId="22" fillId="0" borderId="14" xfId="53" applyFont="1" applyBorder="1">
      <alignment/>
      <protection/>
    </xf>
    <xf numFmtId="0" fontId="22" fillId="0" borderId="13" xfId="53" applyFont="1" applyBorder="1">
      <alignment/>
      <protection/>
    </xf>
    <xf numFmtId="0" fontId="22" fillId="0" borderId="11" xfId="53" applyFont="1" applyBorder="1" applyAlignment="1">
      <alignment horizontal="center"/>
      <protection/>
    </xf>
    <xf numFmtId="0" fontId="22" fillId="0" borderId="15" xfId="53" applyFont="1" applyBorder="1" applyAlignment="1">
      <alignment horizontal="center"/>
      <protection/>
    </xf>
    <xf numFmtId="0" fontId="22" fillId="0" borderId="12" xfId="53" applyFont="1" applyBorder="1" applyAlignment="1">
      <alignment horizontal="center"/>
      <protection/>
    </xf>
    <xf numFmtId="0" fontId="1" fillId="0" borderId="0" xfId="53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22" fillId="0" borderId="11" xfId="53" applyFont="1" applyBorder="1" applyAlignment="1">
      <alignment/>
      <protection/>
    </xf>
    <xf numFmtId="0" fontId="22" fillId="0" borderId="12" xfId="53" applyFont="1" applyBorder="1" applyAlignment="1">
      <alignment/>
      <protection/>
    </xf>
    <xf numFmtId="0" fontId="22" fillId="0" borderId="15" xfId="5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андатка(3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8"/>
  <sheetViews>
    <sheetView tabSelected="1" view="pageBreakPreview" zoomScaleSheetLayoutView="100" zoomScalePageLayoutView="0" workbookViewId="0" topLeftCell="A1">
      <selection activeCell="N192" sqref="N192"/>
    </sheetView>
  </sheetViews>
  <sheetFormatPr defaultColWidth="9.00390625" defaultRowHeight="12.75"/>
  <cols>
    <col min="1" max="1" width="5.625" style="0" customWidth="1"/>
    <col min="2" max="2" width="6.00390625" style="0" customWidth="1"/>
    <col min="3" max="3" width="24.25390625" style="0" customWidth="1"/>
    <col min="4" max="4" width="13.75390625" style="0" customWidth="1"/>
    <col min="5" max="5" width="5.625" style="0" customWidth="1"/>
    <col min="6" max="6" width="6.25390625" style="0" customWidth="1"/>
    <col min="7" max="7" width="5.375" style="0" customWidth="1"/>
    <col min="8" max="8" width="5.625" style="0" customWidth="1"/>
    <col min="9" max="10" width="5.875" style="0" customWidth="1"/>
    <col min="11" max="12" width="6.25390625" style="0" customWidth="1"/>
    <col min="13" max="14" width="5.875" style="0" customWidth="1"/>
    <col min="15" max="15" width="6.625" style="0" customWidth="1"/>
    <col min="16" max="16" width="7.625" style="0" customWidth="1"/>
    <col min="19" max="19" width="10.25390625" style="0" customWidth="1"/>
  </cols>
  <sheetData>
    <row r="1" spans="1:10" ht="14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4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7" t="s">
        <v>10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4.25">
      <c r="A4" s="28" t="s">
        <v>112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>
      <c r="A5" s="28" t="s">
        <v>108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4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4.25">
      <c r="A7" s="1" t="s">
        <v>2</v>
      </c>
      <c r="B7" s="1"/>
      <c r="C7" s="1"/>
      <c r="D7" s="2" t="s">
        <v>167</v>
      </c>
      <c r="E7" s="1"/>
      <c r="F7" s="1"/>
      <c r="G7" s="1"/>
      <c r="H7" s="1"/>
      <c r="I7" s="1"/>
      <c r="J7" s="1"/>
    </row>
    <row r="8" spans="1:16" ht="12.75">
      <c r="A8" s="21" t="s">
        <v>11</v>
      </c>
      <c r="B8" s="21" t="s">
        <v>3</v>
      </c>
      <c r="C8" s="21" t="s">
        <v>4</v>
      </c>
      <c r="D8" s="21" t="s">
        <v>5</v>
      </c>
      <c r="E8" s="21" t="s">
        <v>6</v>
      </c>
      <c r="F8" s="21" t="s">
        <v>7</v>
      </c>
      <c r="G8" s="23" t="s">
        <v>115</v>
      </c>
      <c r="H8" s="24"/>
      <c r="I8" s="24"/>
      <c r="J8" s="25"/>
      <c r="K8" s="23" t="s">
        <v>116</v>
      </c>
      <c r="L8" s="24"/>
      <c r="M8" s="24"/>
      <c r="N8" s="25"/>
      <c r="O8" s="20" t="s">
        <v>109</v>
      </c>
      <c r="P8" s="20"/>
    </row>
    <row r="9" spans="1:16" ht="12.75">
      <c r="A9" s="22"/>
      <c r="B9" s="22"/>
      <c r="C9" s="22"/>
      <c r="D9" s="22"/>
      <c r="E9" s="22"/>
      <c r="F9" s="22"/>
      <c r="G9" s="23" t="s">
        <v>110</v>
      </c>
      <c r="H9" s="25"/>
      <c r="I9" s="23" t="s">
        <v>111</v>
      </c>
      <c r="J9" s="25"/>
      <c r="K9" s="23" t="s">
        <v>110</v>
      </c>
      <c r="L9" s="25"/>
      <c r="M9" s="23" t="s">
        <v>111</v>
      </c>
      <c r="N9" s="25"/>
      <c r="O9" s="9" t="s">
        <v>12</v>
      </c>
      <c r="P9" s="9" t="s">
        <v>117</v>
      </c>
    </row>
    <row r="10" spans="1:20" ht="14.25">
      <c r="A10" s="13" t="s">
        <v>133</v>
      </c>
      <c r="B10" s="14">
        <v>52</v>
      </c>
      <c r="C10" s="15" t="s">
        <v>63</v>
      </c>
      <c r="D10" s="15" t="s">
        <v>31</v>
      </c>
      <c r="E10" s="15">
        <v>1991</v>
      </c>
      <c r="F10" s="14" t="s">
        <v>56</v>
      </c>
      <c r="G10" s="16"/>
      <c r="H10" s="16"/>
      <c r="I10" s="16">
        <v>2</v>
      </c>
      <c r="J10" s="16">
        <v>3</v>
      </c>
      <c r="K10" s="16">
        <v>1</v>
      </c>
      <c r="L10" s="16">
        <v>1</v>
      </c>
      <c r="M10" s="16">
        <v>2</v>
      </c>
      <c r="N10" s="16">
        <v>6</v>
      </c>
      <c r="O10" s="16">
        <v>63</v>
      </c>
      <c r="P10" s="16"/>
      <c r="S10">
        <f>T10-T$18</f>
        <v>63</v>
      </c>
      <c r="T10" s="1">
        <v>100</v>
      </c>
    </row>
    <row r="11" spans="1:20" ht="14.25">
      <c r="A11" s="13" t="s">
        <v>132</v>
      </c>
      <c r="B11" s="14">
        <v>54</v>
      </c>
      <c r="C11" s="15" t="s">
        <v>65</v>
      </c>
      <c r="D11" s="15" t="s">
        <v>38</v>
      </c>
      <c r="E11" s="15">
        <v>1990</v>
      </c>
      <c r="F11" s="14">
        <v>1</v>
      </c>
      <c r="G11" s="16">
        <v>4</v>
      </c>
      <c r="H11" s="16">
        <v>4</v>
      </c>
      <c r="I11" s="16">
        <v>4</v>
      </c>
      <c r="J11" s="16">
        <v>4</v>
      </c>
      <c r="K11" s="16">
        <v>1</v>
      </c>
      <c r="L11" s="16">
        <v>2</v>
      </c>
      <c r="M11" s="16">
        <v>4</v>
      </c>
      <c r="N11" s="16">
        <v>9</v>
      </c>
      <c r="O11" s="16">
        <v>43</v>
      </c>
      <c r="P11" s="16"/>
      <c r="S11">
        <f aca="true" t="shared" si="0" ref="S11:S18">T11-T$18</f>
        <v>43</v>
      </c>
      <c r="T11" s="1">
        <v>80</v>
      </c>
    </row>
    <row r="12" spans="1:20" ht="14.25">
      <c r="A12" s="13" t="s">
        <v>134</v>
      </c>
      <c r="B12" s="14">
        <v>45</v>
      </c>
      <c r="C12" s="15" t="s">
        <v>59</v>
      </c>
      <c r="D12" s="15" t="s">
        <v>55</v>
      </c>
      <c r="E12" s="15">
        <v>1992</v>
      </c>
      <c r="F12" s="14" t="s">
        <v>56</v>
      </c>
      <c r="G12" s="16"/>
      <c r="H12" s="16"/>
      <c r="I12" s="16">
        <v>1</v>
      </c>
      <c r="J12" s="16">
        <v>2</v>
      </c>
      <c r="K12" s="16">
        <v>1</v>
      </c>
      <c r="L12" s="16">
        <v>5</v>
      </c>
      <c r="M12" s="16">
        <v>2</v>
      </c>
      <c r="N12" s="16">
        <v>7</v>
      </c>
      <c r="O12" s="16">
        <v>28</v>
      </c>
      <c r="P12" s="16"/>
      <c r="S12">
        <f t="shared" si="0"/>
        <v>28</v>
      </c>
      <c r="T12" s="1">
        <v>65</v>
      </c>
    </row>
    <row r="13" spans="1:20" ht="14.25">
      <c r="A13" s="13" t="s">
        <v>137</v>
      </c>
      <c r="B13" s="14">
        <v>43</v>
      </c>
      <c r="C13" s="15" t="s">
        <v>57</v>
      </c>
      <c r="D13" s="15" t="s">
        <v>55</v>
      </c>
      <c r="E13" s="15">
        <v>1992</v>
      </c>
      <c r="F13" s="14" t="s">
        <v>56</v>
      </c>
      <c r="G13" s="16"/>
      <c r="H13" s="16"/>
      <c r="I13" s="16">
        <v>2</v>
      </c>
      <c r="J13" s="16">
        <v>6</v>
      </c>
      <c r="K13" s="16">
        <v>1</v>
      </c>
      <c r="L13" s="16">
        <v>5</v>
      </c>
      <c r="M13" s="16">
        <v>1</v>
      </c>
      <c r="N13" s="16">
        <v>3</v>
      </c>
      <c r="O13" s="16">
        <v>18</v>
      </c>
      <c r="P13" s="16"/>
      <c r="S13">
        <f t="shared" si="0"/>
        <v>18</v>
      </c>
      <c r="T13" s="1">
        <v>55</v>
      </c>
    </row>
    <row r="14" spans="1:20" ht="14.25">
      <c r="A14" s="13" t="s">
        <v>131</v>
      </c>
      <c r="B14" s="14">
        <v>51</v>
      </c>
      <c r="C14" s="15" t="s">
        <v>62</v>
      </c>
      <c r="D14" s="15" t="s">
        <v>17</v>
      </c>
      <c r="E14" s="15">
        <v>1991</v>
      </c>
      <c r="F14" s="14">
        <v>3</v>
      </c>
      <c r="G14" s="16">
        <v>2</v>
      </c>
      <c r="H14" s="16">
        <v>2</v>
      </c>
      <c r="I14" s="16">
        <v>4</v>
      </c>
      <c r="J14" s="16">
        <v>4</v>
      </c>
      <c r="K14" s="16"/>
      <c r="L14" s="16"/>
      <c r="M14" s="16">
        <v>3</v>
      </c>
      <c r="N14" s="16">
        <v>8</v>
      </c>
      <c r="O14" s="16">
        <v>14</v>
      </c>
      <c r="P14" s="16"/>
      <c r="S14">
        <f t="shared" si="0"/>
        <v>14</v>
      </c>
      <c r="T14" s="1">
        <v>51</v>
      </c>
    </row>
    <row r="15" spans="1:20" ht="14.25">
      <c r="A15" s="13" t="s">
        <v>141</v>
      </c>
      <c r="B15" s="14">
        <v>42</v>
      </c>
      <c r="C15" s="15" t="s">
        <v>54</v>
      </c>
      <c r="D15" s="15" t="s">
        <v>55</v>
      </c>
      <c r="E15" s="15">
        <v>1992</v>
      </c>
      <c r="F15" s="14" t="s">
        <v>56</v>
      </c>
      <c r="G15" s="16"/>
      <c r="H15" s="16"/>
      <c r="I15" s="16">
        <v>1</v>
      </c>
      <c r="J15" s="16">
        <v>1</v>
      </c>
      <c r="K15" s="16"/>
      <c r="L15" s="16"/>
      <c r="M15" s="16">
        <v>1</v>
      </c>
      <c r="N15" s="16">
        <v>2</v>
      </c>
      <c r="O15" s="16">
        <v>10</v>
      </c>
      <c r="P15" s="16"/>
      <c r="S15">
        <f t="shared" si="0"/>
        <v>10</v>
      </c>
      <c r="T15" s="1">
        <v>47</v>
      </c>
    </row>
    <row r="16" spans="1:20" ht="14.25">
      <c r="A16" s="13" t="s">
        <v>142</v>
      </c>
      <c r="B16" s="14">
        <v>53</v>
      </c>
      <c r="C16" s="15" t="s">
        <v>64</v>
      </c>
      <c r="D16" s="15" t="s">
        <v>36</v>
      </c>
      <c r="E16" s="15">
        <v>1990</v>
      </c>
      <c r="F16" s="14">
        <v>3</v>
      </c>
      <c r="G16" s="16"/>
      <c r="H16" s="16"/>
      <c r="I16" s="16">
        <v>2</v>
      </c>
      <c r="J16" s="16">
        <v>4</v>
      </c>
      <c r="K16" s="16"/>
      <c r="L16" s="16"/>
      <c r="M16" s="16">
        <v>1</v>
      </c>
      <c r="N16" s="16">
        <v>5</v>
      </c>
      <c r="O16" s="16">
        <v>6</v>
      </c>
      <c r="P16" s="16"/>
      <c r="S16">
        <f t="shared" si="0"/>
        <v>6</v>
      </c>
      <c r="T16" s="1">
        <v>43</v>
      </c>
    </row>
    <row r="17" spans="1:20" ht="14.25">
      <c r="A17" s="13" t="s">
        <v>143</v>
      </c>
      <c r="B17" s="14">
        <v>44</v>
      </c>
      <c r="C17" s="15" t="s">
        <v>58</v>
      </c>
      <c r="D17" s="15" t="s">
        <v>55</v>
      </c>
      <c r="E17" s="15">
        <v>1992</v>
      </c>
      <c r="F17" s="14" t="s">
        <v>56</v>
      </c>
      <c r="G17" s="16"/>
      <c r="H17" s="16"/>
      <c r="I17" s="16">
        <v>1</v>
      </c>
      <c r="J17" s="16">
        <v>3</v>
      </c>
      <c r="K17" s="16"/>
      <c r="L17" s="16"/>
      <c r="M17" s="16"/>
      <c r="N17" s="16"/>
      <c r="O17" s="16">
        <v>3</v>
      </c>
      <c r="P17" s="16"/>
      <c r="S17">
        <f t="shared" si="0"/>
        <v>3</v>
      </c>
      <c r="T17" s="1">
        <v>40</v>
      </c>
    </row>
    <row r="18" spans="1:20" ht="14.25">
      <c r="A18" s="13" t="s">
        <v>162</v>
      </c>
      <c r="B18" s="14">
        <v>46</v>
      </c>
      <c r="C18" s="15" t="s">
        <v>60</v>
      </c>
      <c r="D18" s="15" t="s">
        <v>14</v>
      </c>
      <c r="E18" s="15">
        <v>1992</v>
      </c>
      <c r="F18" s="14">
        <v>3</v>
      </c>
      <c r="G18" s="16"/>
      <c r="H18" s="16"/>
      <c r="I18" s="16">
        <v>1</v>
      </c>
      <c r="J18" s="16">
        <v>1</v>
      </c>
      <c r="K18" s="16"/>
      <c r="L18" s="16"/>
      <c r="M18" s="16"/>
      <c r="N18" s="16"/>
      <c r="O18" s="16"/>
      <c r="P18" s="16"/>
      <c r="S18">
        <f t="shared" si="0"/>
        <v>0</v>
      </c>
      <c r="T18" s="1">
        <v>37</v>
      </c>
    </row>
    <row r="19" spans="1:20" ht="14.25">
      <c r="A19" s="1"/>
      <c r="B19" s="1"/>
      <c r="C19" s="1"/>
      <c r="D19" s="1"/>
      <c r="E19" s="1"/>
      <c r="F19" s="1"/>
      <c r="G19" s="1"/>
      <c r="H19" s="1"/>
      <c r="I19" s="1"/>
      <c r="J19" s="1"/>
      <c r="T19" s="1">
        <v>34</v>
      </c>
    </row>
    <row r="20" spans="1:20" ht="14.25">
      <c r="A20" s="2" t="s">
        <v>8</v>
      </c>
      <c r="B20" s="1"/>
      <c r="C20" s="1"/>
      <c r="D20" s="2" t="s">
        <v>163</v>
      </c>
      <c r="E20" s="1"/>
      <c r="F20" s="1"/>
      <c r="G20" s="1"/>
      <c r="H20" s="1"/>
      <c r="I20" s="1"/>
      <c r="J20" s="1"/>
      <c r="T20" s="1">
        <v>31</v>
      </c>
    </row>
    <row r="21" spans="1:20" ht="14.25">
      <c r="A21" s="1"/>
      <c r="B21" s="1"/>
      <c r="C21" s="1"/>
      <c r="D21" s="1"/>
      <c r="E21" s="1"/>
      <c r="F21" s="1"/>
      <c r="G21" s="1"/>
      <c r="H21" s="1"/>
      <c r="I21" s="1"/>
      <c r="J21" s="1"/>
      <c r="T21" s="1">
        <v>28</v>
      </c>
    </row>
    <row r="22" spans="1:10" ht="14.25">
      <c r="A22" s="2" t="s">
        <v>9</v>
      </c>
      <c r="B22" s="1"/>
      <c r="C22" s="1"/>
      <c r="D22" s="2" t="s">
        <v>164</v>
      </c>
      <c r="E22" s="1"/>
      <c r="F22" s="1"/>
      <c r="G22" s="1"/>
      <c r="H22" s="1"/>
      <c r="I22" s="1"/>
      <c r="J22" s="1"/>
    </row>
    <row r="27" spans="1:10" ht="14.25">
      <c r="A27" s="26" t="s">
        <v>0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4.25">
      <c r="A28" s="26" t="s">
        <v>1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7" t="s">
        <v>10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4.25">
      <c r="A30" s="28" t="s">
        <v>112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5">
      <c r="A31" s="28" t="s">
        <v>118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4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4.25">
      <c r="A33" s="1" t="s">
        <v>2</v>
      </c>
      <c r="B33" s="1"/>
      <c r="C33" s="1"/>
      <c r="D33" s="2" t="s">
        <v>167</v>
      </c>
      <c r="E33" s="1"/>
      <c r="F33" s="1"/>
      <c r="G33" s="1"/>
      <c r="H33" s="1"/>
      <c r="I33" s="1"/>
      <c r="J33" s="1"/>
    </row>
    <row r="34" spans="1:16" ht="12.75">
      <c r="A34" s="21" t="s">
        <v>11</v>
      </c>
      <c r="B34" s="21" t="s">
        <v>3</v>
      </c>
      <c r="C34" s="21" t="s">
        <v>4</v>
      </c>
      <c r="D34" s="21" t="s">
        <v>5</v>
      </c>
      <c r="E34" s="21" t="s">
        <v>6</v>
      </c>
      <c r="F34" s="21" t="s">
        <v>7</v>
      </c>
      <c r="G34" s="23" t="s">
        <v>115</v>
      </c>
      <c r="H34" s="24"/>
      <c r="I34" s="24"/>
      <c r="J34" s="25"/>
      <c r="K34" s="23" t="s">
        <v>116</v>
      </c>
      <c r="L34" s="24"/>
      <c r="M34" s="24"/>
      <c r="N34" s="25"/>
      <c r="O34" s="20" t="s">
        <v>109</v>
      </c>
      <c r="P34" s="20"/>
    </row>
    <row r="35" spans="1:16" ht="12.75">
      <c r="A35" s="22"/>
      <c r="B35" s="22"/>
      <c r="C35" s="22"/>
      <c r="D35" s="22"/>
      <c r="E35" s="22"/>
      <c r="F35" s="22"/>
      <c r="G35" s="23" t="s">
        <v>110</v>
      </c>
      <c r="H35" s="25"/>
      <c r="I35" s="23" t="s">
        <v>111</v>
      </c>
      <c r="J35" s="25"/>
      <c r="K35" s="23" t="s">
        <v>110</v>
      </c>
      <c r="L35" s="25"/>
      <c r="M35" s="23" t="s">
        <v>111</v>
      </c>
      <c r="N35" s="25"/>
      <c r="O35" s="9" t="s">
        <v>12</v>
      </c>
      <c r="P35" s="9" t="s">
        <v>117</v>
      </c>
    </row>
    <row r="36" spans="1:16" ht="12.75">
      <c r="A36" s="13" t="s">
        <v>133</v>
      </c>
      <c r="B36" s="14">
        <v>63</v>
      </c>
      <c r="C36" s="15" t="s">
        <v>81</v>
      </c>
      <c r="D36" s="15" t="s">
        <v>38</v>
      </c>
      <c r="E36" s="15">
        <v>1994</v>
      </c>
      <c r="F36" s="14" t="s">
        <v>56</v>
      </c>
      <c r="G36" s="16"/>
      <c r="H36" s="16"/>
      <c r="I36" s="16"/>
      <c r="J36" s="16"/>
      <c r="K36" s="16">
        <v>3</v>
      </c>
      <c r="L36" s="16">
        <v>3</v>
      </c>
      <c r="M36" s="16">
        <v>4</v>
      </c>
      <c r="N36" s="16">
        <v>6</v>
      </c>
      <c r="O36" s="16">
        <v>63</v>
      </c>
      <c r="P36" s="16"/>
    </row>
    <row r="37" spans="1:16" ht="12.75">
      <c r="A37" s="13" t="s">
        <v>132</v>
      </c>
      <c r="B37" s="14">
        <v>59</v>
      </c>
      <c r="C37" s="15" t="s">
        <v>77</v>
      </c>
      <c r="D37" s="15" t="s">
        <v>29</v>
      </c>
      <c r="E37" s="15">
        <v>1995</v>
      </c>
      <c r="F37" s="14" t="s">
        <v>56</v>
      </c>
      <c r="G37" s="16"/>
      <c r="H37" s="16"/>
      <c r="I37" s="16"/>
      <c r="J37" s="16"/>
      <c r="K37" s="16">
        <v>3</v>
      </c>
      <c r="L37" s="16">
        <v>4</v>
      </c>
      <c r="M37" s="16">
        <v>3</v>
      </c>
      <c r="N37" s="16">
        <v>3</v>
      </c>
      <c r="O37" s="16">
        <v>43</v>
      </c>
      <c r="P37" s="16"/>
    </row>
    <row r="38" spans="1:16" ht="12.75">
      <c r="A38" s="13" t="s">
        <v>134</v>
      </c>
      <c r="B38" s="14">
        <v>62</v>
      </c>
      <c r="C38" s="15" t="s">
        <v>80</v>
      </c>
      <c r="D38" s="15" t="s">
        <v>38</v>
      </c>
      <c r="E38" s="15">
        <v>1996</v>
      </c>
      <c r="F38" s="14" t="s">
        <v>56</v>
      </c>
      <c r="G38" s="16"/>
      <c r="H38" s="16"/>
      <c r="I38" s="16"/>
      <c r="J38" s="16"/>
      <c r="K38" s="16">
        <v>3</v>
      </c>
      <c r="L38" s="16">
        <v>5</v>
      </c>
      <c r="M38" s="16">
        <v>3</v>
      </c>
      <c r="N38" s="16">
        <v>3</v>
      </c>
      <c r="O38" s="16">
        <v>28</v>
      </c>
      <c r="P38" s="16"/>
    </row>
    <row r="39" spans="1:20" ht="14.25">
      <c r="A39" s="13" t="s">
        <v>137</v>
      </c>
      <c r="B39" s="14">
        <v>64</v>
      </c>
      <c r="C39" s="15" t="s">
        <v>82</v>
      </c>
      <c r="D39" s="15" t="s">
        <v>38</v>
      </c>
      <c r="E39" s="15">
        <v>1996</v>
      </c>
      <c r="F39" s="14" t="s">
        <v>56</v>
      </c>
      <c r="G39" s="16"/>
      <c r="H39" s="16"/>
      <c r="I39" s="16"/>
      <c r="J39" s="16"/>
      <c r="K39" s="16">
        <v>3</v>
      </c>
      <c r="L39" s="16">
        <v>5</v>
      </c>
      <c r="M39" s="16">
        <v>3</v>
      </c>
      <c r="N39" s="16">
        <v>5</v>
      </c>
      <c r="O39" s="16">
        <v>18</v>
      </c>
      <c r="P39" s="16"/>
      <c r="R39">
        <f>T39-T$47</f>
        <v>63</v>
      </c>
      <c r="S39">
        <f aca="true" t="shared" si="1" ref="S39:S45">T39-T$154</f>
        <v>60</v>
      </c>
      <c r="T39" s="1">
        <v>100</v>
      </c>
    </row>
    <row r="40" spans="1:20" ht="14.25">
      <c r="A40" s="13" t="s">
        <v>131</v>
      </c>
      <c r="B40" s="14">
        <v>55</v>
      </c>
      <c r="C40" s="15" t="s">
        <v>74</v>
      </c>
      <c r="D40" s="15" t="s">
        <v>55</v>
      </c>
      <c r="E40" s="15">
        <v>1993</v>
      </c>
      <c r="F40" s="14">
        <v>3</v>
      </c>
      <c r="G40" s="16"/>
      <c r="H40" s="16"/>
      <c r="I40" s="16"/>
      <c r="J40" s="16"/>
      <c r="K40" s="16">
        <v>3</v>
      </c>
      <c r="L40" s="16">
        <v>6</v>
      </c>
      <c r="M40" s="16">
        <v>3</v>
      </c>
      <c r="N40" s="16">
        <v>6</v>
      </c>
      <c r="O40" s="16">
        <v>14</v>
      </c>
      <c r="P40" s="16"/>
      <c r="R40">
        <f aca="true" t="shared" si="2" ref="R40:R46">T40-T$47</f>
        <v>43</v>
      </c>
      <c r="S40">
        <f t="shared" si="1"/>
        <v>40</v>
      </c>
      <c r="T40" s="1">
        <v>80</v>
      </c>
    </row>
    <row r="41" spans="1:20" ht="14.25">
      <c r="A41" s="13" t="s">
        <v>141</v>
      </c>
      <c r="B41" s="14">
        <v>60</v>
      </c>
      <c r="C41" s="15" t="s">
        <v>78</v>
      </c>
      <c r="D41" s="15" t="s">
        <v>29</v>
      </c>
      <c r="E41" s="15">
        <v>1994</v>
      </c>
      <c r="F41" s="14" t="s">
        <v>56</v>
      </c>
      <c r="G41" s="16"/>
      <c r="H41" s="16"/>
      <c r="I41" s="16"/>
      <c r="J41" s="16"/>
      <c r="K41" s="16">
        <v>3</v>
      </c>
      <c r="L41" s="16">
        <v>8</v>
      </c>
      <c r="M41" s="16">
        <v>3</v>
      </c>
      <c r="N41" s="16">
        <v>5</v>
      </c>
      <c r="O41" s="16">
        <v>10</v>
      </c>
      <c r="P41" s="16"/>
      <c r="R41">
        <f t="shared" si="2"/>
        <v>28</v>
      </c>
      <c r="S41">
        <f t="shared" si="1"/>
        <v>25</v>
      </c>
      <c r="T41" s="1">
        <v>65</v>
      </c>
    </row>
    <row r="42" spans="1:20" ht="14.25">
      <c r="A42" s="13" t="s">
        <v>142</v>
      </c>
      <c r="B42" s="14">
        <v>61</v>
      </c>
      <c r="C42" s="15" t="s">
        <v>79</v>
      </c>
      <c r="D42" s="15" t="s">
        <v>36</v>
      </c>
      <c r="E42" s="15">
        <v>1996</v>
      </c>
      <c r="F42" s="14" t="s">
        <v>56</v>
      </c>
      <c r="G42" s="16"/>
      <c r="H42" s="16"/>
      <c r="I42" s="16"/>
      <c r="J42" s="16"/>
      <c r="K42" s="16">
        <v>2</v>
      </c>
      <c r="L42" s="16">
        <v>7</v>
      </c>
      <c r="M42" s="16">
        <v>3</v>
      </c>
      <c r="N42" s="16">
        <v>3</v>
      </c>
      <c r="O42" s="16">
        <v>6</v>
      </c>
      <c r="P42" s="16"/>
      <c r="R42">
        <f t="shared" si="2"/>
        <v>18</v>
      </c>
      <c r="S42">
        <f t="shared" si="1"/>
        <v>15</v>
      </c>
      <c r="T42" s="1">
        <v>55</v>
      </c>
    </row>
    <row r="43" spans="1:20" ht="14.25">
      <c r="A43" s="13" t="s">
        <v>143</v>
      </c>
      <c r="B43" s="14">
        <v>57</v>
      </c>
      <c r="C43" s="15" t="s">
        <v>76</v>
      </c>
      <c r="D43" s="15" t="s">
        <v>14</v>
      </c>
      <c r="E43" s="15">
        <v>1995</v>
      </c>
      <c r="F43" s="14" t="s">
        <v>69</v>
      </c>
      <c r="G43" s="16"/>
      <c r="H43" s="16"/>
      <c r="I43" s="16"/>
      <c r="J43" s="16"/>
      <c r="K43" s="16"/>
      <c r="L43" s="16"/>
      <c r="M43" s="16">
        <v>1</v>
      </c>
      <c r="N43" s="16">
        <v>8</v>
      </c>
      <c r="O43" s="16">
        <v>3</v>
      </c>
      <c r="P43" s="16"/>
      <c r="R43">
        <f t="shared" si="2"/>
        <v>14</v>
      </c>
      <c r="S43">
        <f t="shared" si="1"/>
        <v>11</v>
      </c>
      <c r="T43" s="1">
        <v>51</v>
      </c>
    </row>
    <row r="44" spans="1:20" ht="14.25">
      <c r="A44" s="1"/>
      <c r="B44" s="1"/>
      <c r="C44" s="1"/>
      <c r="D44" s="1"/>
      <c r="E44" s="1"/>
      <c r="F44" s="1"/>
      <c r="G44" s="1"/>
      <c r="H44" s="1"/>
      <c r="I44" s="1"/>
      <c r="J44" s="1"/>
      <c r="R44">
        <f t="shared" si="2"/>
        <v>10</v>
      </c>
      <c r="S44">
        <f t="shared" si="1"/>
        <v>7</v>
      </c>
      <c r="T44" s="1">
        <v>47</v>
      </c>
    </row>
    <row r="45" spans="1:20" ht="14.25">
      <c r="A45" s="2" t="s">
        <v>8</v>
      </c>
      <c r="B45" s="1"/>
      <c r="C45" s="1"/>
      <c r="D45" s="2" t="s">
        <v>163</v>
      </c>
      <c r="E45" s="1"/>
      <c r="F45" s="1"/>
      <c r="G45" s="1"/>
      <c r="H45" s="1"/>
      <c r="I45" s="1"/>
      <c r="J45" s="1"/>
      <c r="R45">
        <f t="shared" si="2"/>
        <v>6</v>
      </c>
      <c r="S45">
        <f t="shared" si="1"/>
        <v>3</v>
      </c>
      <c r="T45" s="1">
        <v>43</v>
      </c>
    </row>
    <row r="46" spans="1:20" ht="14.25">
      <c r="A46" s="1"/>
      <c r="B46" s="1"/>
      <c r="C46" s="1"/>
      <c r="D46" s="1"/>
      <c r="E46" s="1"/>
      <c r="F46" s="1"/>
      <c r="G46" s="1"/>
      <c r="H46" s="1"/>
      <c r="I46" s="1"/>
      <c r="J46" s="1"/>
      <c r="R46">
        <f t="shared" si="2"/>
        <v>3</v>
      </c>
      <c r="T46" s="1">
        <v>40</v>
      </c>
    </row>
    <row r="47" spans="1:20" ht="14.25">
      <c r="A47" s="2" t="s">
        <v>9</v>
      </c>
      <c r="B47" s="1"/>
      <c r="C47" s="1"/>
      <c r="D47" s="2" t="s">
        <v>164</v>
      </c>
      <c r="E47" s="1"/>
      <c r="F47" s="1"/>
      <c r="G47" s="1"/>
      <c r="H47" s="1"/>
      <c r="I47" s="1"/>
      <c r="J47" s="1"/>
      <c r="T47" s="1">
        <v>37</v>
      </c>
    </row>
    <row r="48" ht="14.25">
      <c r="T48" s="1">
        <v>34</v>
      </c>
    </row>
    <row r="49" ht="14.25">
      <c r="T49" s="1">
        <v>31</v>
      </c>
    </row>
    <row r="50" spans="1:20" ht="14.25">
      <c r="A50" s="26" t="s">
        <v>0</v>
      </c>
      <c r="B50" s="26"/>
      <c r="C50" s="26"/>
      <c r="D50" s="26"/>
      <c r="E50" s="26"/>
      <c r="F50" s="26"/>
      <c r="G50" s="26"/>
      <c r="H50" s="26"/>
      <c r="I50" s="26"/>
      <c r="J50" s="26"/>
      <c r="T50" s="1">
        <v>28</v>
      </c>
    </row>
    <row r="51" spans="1:20" ht="14.25">
      <c r="A51" s="26" t="s">
        <v>1</v>
      </c>
      <c r="B51" s="26"/>
      <c r="C51" s="26"/>
      <c r="D51" s="26"/>
      <c r="E51" s="26"/>
      <c r="F51" s="26"/>
      <c r="G51" s="26"/>
      <c r="H51" s="26"/>
      <c r="I51" s="26"/>
      <c r="J51" s="26"/>
      <c r="T51" s="1">
        <v>26</v>
      </c>
    </row>
    <row r="52" spans="1:20" ht="15">
      <c r="A52" s="27" t="s">
        <v>10</v>
      </c>
      <c r="B52" s="27"/>
      <c r="C52" s="27"/>
      <c r="D52" s="27"/>
      <c r="E52" s="27"/>
      <c r="F52" s="27"/>
      <c r="G52" s="27"/>
      <c r="H52" s="27"/>
      <c r="I52" s="27"/>
      <c r="J52" s="27"/>
      <c r="T52" s="1">
        <v>24</v>
      </c>
    </row>
    <row r="53" spans="1:20" ht="14.25">
      <c r="A53" s="28" t="s">
        <v>112</v>
      </c>
      <c r="B53" s="28"/>
      <c r="C53" s="28"/>
      <c r="D53" s="28"/>
      <c r="E53" s="28"/>
      <c r="F53" s="28"/>
      <c r="G53" s="28"/>
      <c r="H53" s="28"/>
      <c r="I53" s="28"/>
      <c r="J53" s="28"/>
      <c r="T53" s="1">
        <v>22</v>
      </c>
    </row>
    <row r="54" spans="1:20" ht="15">
      <c r="A54" s="28" t="s">
        <v>119</v>
      </c>
      <c r="B54" s="28"/>
      <c r="C54" s="28"/>
      <c r="D54" s="28"/>
      <c r="E54" s="28"/>
      <c r="F54" s="28"/>
      <c r="G54" s="28"/>
      <c r="H54" s="28"/>
      <c r="I54" s="28"/>
      <c r="J54" s="28"/>
      <c r="T54" s="1">
        <v>20</v>
      </c>
    </row>
    <row r="55" spans="1:20" ht="14.25">
      <c r="A55" s="4"/>
      <c r="B55" s="4"/>
      <c r="C55" s="4"/>
      <c r="D55" s="4"/>
      <c r="E55" s="4"/>
      <c r="F55" s="4"/>
      <c r="G55" s="4"/>
      <c r="H55" s="4"/>
      <c r="I55" s="4"/>
      <c r="J55" s="4"/>
      <c r="T55" s="1">
        <v>18</v>
      </c>
    </row>
    <row r="56" spans="1:20" ht="14.25">
      <c r="A56" s="1" t="s">
        <v>2</v>
      </c>
      <c r="B56" s="1"/>
      <c r="C56" s="1"/>
      <c r="D56" s="2" t="s">
        <v>167</v>
      </c>
      <c r="E56" s="1"/>
      <c r="F56" s="1"/>
      <c r="G56" s="1"/>
      <c r="H56" s="1"/>
      <c r="I56" s="1"/>
      <c r="J56" s="1"/>
      <c r="T56" s="1">
        <v>16</v>
      </c>
    </row>
    <row r="57" spans="1:20" ht="14.25">
      <c r="A57" s="21" t="s">
        <v>11</v>
      </c>
      <c r="B57" s="21" t="s">
        <v>3</v>
      </c>
      <c r="C57" s="21" t="s">
        <v>4</v>
      </c>
      <c r="D57" s="21" t="s">
        <v>5</v>
      </c>
      <c r="E57" s="21" t="s">
        <v>6</v>
      </c>
      <c r="F57" s="21" t="s">
        <v>7</v>
      </c>
      <c r="G57" s="23" t="s">
        <v>115</v>
      </c>
      <c r="H57" s="24"/>
      <c r="I57" s="24"/>
      <c r="J57" s="25"/>
      <c r="K57" s="23" t="s">
        <v>116</v>
      </c>
      <c r="L57" s="24"/>
      <c r="M57" s="24"/>
      <c r="N57" s="25"/>
      <c r="O57" s="20" t="s">
        <v>109</v>
      </c>
      <c r="P57" s="20"/>
      <c r="T57" s="1">
        <v>14</v>
      </c>
    </row>
    <row r="58" spans="1:20" ht="14.25">
      <c r="A58" s="22"/>
      <c r="B58" s="22"/>
      <c r="C58" s="22"/>
      <c r="D58" s="22"/>
      <c r="E58" s="22"/>
      <c r="F58" s="22"/>
      <c r="G58" s="23" t="s">
        <v>110</v>
      </c>
      <c r="H58" s="25"/>
      <c r="I58" s="23" t="s">
        <v>111</v>
      </c>
      <c r="J58" s="25"/>
      <c r="K58" s="23" t="s">
        <v>110</v>
      </c>
      <c r="L58" s="25"/>
      <c r="M58" s="23" t="s">
        <v>111</v>
      </c>
      <c r="N58" s="25"/>
      <c r="O58" s="9" t="s">
        <v>12</v>
      </c>
      <c r="P58" s="9" t="s">
        <v>117</v>
      </c>
      <c r="T58" s="1">
        <v>12</v>
      </c>
    </row>
    <row r="59" spans="1:20" ht="14.25">
      <c r="A59" s="13" t="s">
        <v>133</v>
      </c>
      <c r="B59" s="14">
        <v>17</v>
      </c>
      <c r="C59" s="15" t="s">
        <v>19</v>
      </c>
      <c r="D59" s="15" t="s">
        <v>17</v>
      </c>
      <c r="E59" s="15">
        <v>1987</v>
      </c>
      <c r="F59" s="14" t="s">
        <v>18</v>
      </c>
      <c r="G59" s="16">
        <v>4</v>
      </c>
      <c r="H59" s="16">
        <v>5</v>
      </c>
      <c r="I59" s="16">
        <v>4</v>
      </c>
      <c r="J59" s="16">
        <v>5</v>
      </c>
      <c r="K59" s="16">
        <v>3</v>
      </c>
      <c r="L59" s="16">
        <v>7</v>
      </c>
      <c r="M59" s="16">
        <v>5</v>
      </c>
      <c r="N59" s="16">
        <v>5</v>
      </c>
      <c r="O59" s="16">
        <v>90</v>
      </c>
      <c r="P59" s="16"/>
      <c r="T59" s="1">
        <v>10</v>
      </c>
    </row>
    <row r="60" spans="1:20" ht="14.25">
      <c r="A60" s="13" t="s">
        <v>132</v>
      </c>
      <c r="B60" s="14">
        <v>16</v>
      </c>
      <c r="C60" s="15" t="s">
        <v>16</v>
      </c>
      <c r="D60" s="15" t="s">
        <v>17</v>
      </c>
      <c r="E60" s="15">
        <v>1985</v>
      </c>
      <c r="F60" s="14" t="s">
        <v>18</v>
      </c>
      <c r="G60" s="16">
        <v>3</v>
      </c>
      <c r="H60" s="16">
        <v>5</v>
      </c>
      <c r="I60" s="16">
        <v>4</v>
      </c>
      <c r="J60" s="16">
        <v>4</v>
      </c>
      <c r="K60" s="16">
        <v>2</v>
      </c>
      <c r="L60" s="16">
        <v>2</v>
      </c>
      <c r="M60" s="16">
        <v>5</v>
      </c>
      <c r="N60" s="16">
        <v>10</v>
      </c>
      <c r="O60" s="16">
        <v>70</v>
      </c>
      <c r="P60" s="16"/>
      <c r="T60" s="1">
        <v>9</v>
      </c>
    </row>
    <row r="61" spans="1:20" ht="14.25">
      <c r="A61" s="13" t="s">
        <v>134</v>
      </c>
      <c r="B61" s="14">
        <v>19</v>
      </c>
      <c r="C61" s="15" t="s">
        <v>21</v>
      </c>
      <c r="D61" s="15" t="s">
        <v>17</v>
      </c>
      <c r="E61" s="15">
        <v>1983</v>
      </c>
      <c r="F61" s="14" t="s">
        <v>61</v>
      </c>
      <c r="G61" s="16">
        <v>2</v>
      </c>
      <c r="H61" s="16">
        <v>2</v>
      </c>
      <c r="I61" s="16">
        <v>4</v>
      </c>
      <c r="J61" s="16">
        <v>5</v>
      </c>
      <c r="K61" s="16">
        <v>2</v>
      </c>
      <c r="L61" s="16">
        <v>2</v>
      </c>
      <c r="M61" s="16">
        <v>3</v>
      </c>
      <c r="N61" s="16">
        <v>6</v>
      </c>
      <c r="O61" s="16">
        <v>55</v>
      </c>
      <c r="P61" s="16"/>
      <c r="T61" s="1">
        <v>8</v>
      </c>
    </row>
    <row r="62" spans="1:20" ht="14.25">
      <c r="A62" s="13" t="s">
        <v>137</v>
      </c>
      <c r="B62" s="14">
        <v>27</v>
      </c>
      <c r="C62" s="15" t="s">
        <v>32</v>
      </c>
      <c r="D62" s="15" t="s">
        <v>33</v>
      </c>
      <c r="E62" s="15">
        <v>1982</v>
      </c>
      <c r="F62" s="14">
        <v>2</v>
      </c>
      <c r="G62" s="16">
        <v>4</v>
      </c>
      <c r="H62" s="16">
        <v>6</v>
      </c>
      <c r="I62" s="16">
        <v>4</v>
      </c>
      <c r="J62" s="16">
        <v>4</v>
      </c>
      <c r="K62" s="16">
        <v>1</v>
      </c>
      <c r="L62" s="16">
        <v>1</v>
      </c>
      <c r="M62" s="16">
        <v>3</v>
      </c>
      <c r="N62" s="16">
        <v>4</v>
      </c>
      <c r="O62" s="16">
        <v>45</v>
      </c>
      <c r="P62" s="16"/>
      <c r="T62" s="1">
        <v>7</v>
      </c>
    </row>
    <row r="63" spans="1:20" ht="14.25">
      <c r="A63" s="13" t="s">
        <v>131</v>
      </c>
      <c r="B63" s="14">
        <v>31</v>
      </c>
      <c r="C63" s="15" t="s">
        <v>37</v>
      </c>
      <c r="D63" s="15" t="s">
        <v>38</v>
      </c>
      <c r="E63" s="15">
        <v>1987</v>
      </c>
      <c r="F63" s="14">
        <v>3</v>
      </c>
      <c r="G63" s="16">
        <v>3</v>
      </c>
      <c r="H63" s="16">
        <v>6</v>
      </c>
      <c r="I63" s="16">
        <v>4</v>
      </c>
      <c r="J63" s="16">
        <v>5</v>
      </c>
      <c r="K63" s="16">
        <v>1</v>
      </c>
      <c r="L63" s="16">
        <v>3</v>
      </c>
      <c r="M63" s="16">
        <v>4</v>
      </c>
      <c r="N63" s="16">
        <v>7</v>
      </c>
      <c r="O63" s="16">
        <v>41</v>
      </c>
      <c r="P63" s="16"/>
      <c r="T63" s="1">
        <v>6</v>
      </c>
    </row>
    <row r="64" spans="1:20" ht="14.25">
      <c r="A64" s="13" t="s">
        <v>141</v>
      </c>
      <c r="B64" s="14">
        <v>32</v>
      </c>
      <c r="C64" s="15" t="s">
        <v>39</v>
      </c>
      <c r="D64" s="15" t="s">
        <v>38</v>
      </c>
      <c r="E64" s="15">
        <v>1987</v>
      </c>
      <c r="F64" s="14" t="s">
        <v>18</v>
      </c>
      <c r="G64" s="16">
        <v>2</v>
      </c>
      <c r="H64" s="16">
        <v>2</v>
      </c>
      <c r="I64" s="16">
        <v>4</v>
      </c>
      <c r="J64" s="16">
        <v>4</v>
      </c>
      <c r="K64" s="16">
        <v>1</v>
      </c>
      <c r="L64" s="16">
        <v>3</v>
      </c>
      <c r="M64" s="16">
        <v>3</v>
      </c>
      <c r="N64" s="16">
        <v>6</v>
      </c>
      <c r="O64" s="16">
        <v>37</v>
      </c>
      <c r="P64" s="16"/>
      <c r="T64" s="1">
        <v>5</v>
      </c>
    </row>
    <row r="65" spans="1:20" ht="14.25">
      <c r="A65" s="13" t="s">
        <v>142</v>
      </c>
      <c r="B65" s="14">
        <v>18</v>
      </c>
      <c r="C65" s="15" t="s">
        <v>20</v>
      </c>
      <c r="D65" s="15" t="s">
        <v>17</v>
      </c>
      <c r="E65" s="15">
        <v>1984</v>
      </c>
      <c r="F65" s="14">
        <v>3</v>
      </c>
      <c r="G65" s="16">
        <v>2</v>
      </c>
      <c r="H65" s="16">
        <v>3</v>
      </c>
      <c r="I65" s="16">
        <v>4</v>
      </c>
      <c r="J65" s="16">
        <v>4</v>
      </c>
      <c r="K65" s="16"/>
      <c r="L65" s="16"/>
      <c r="M65" s="16">
        <v>3</v>
      </c>
      <c r="N65" s="16">
        <v>8</v>
      </c>
      <c r="O65" s="16">
        <v>33</v>
      </c>
      <c r="P65" s="16"/>
      <c r="T65" s="1">
        <v>4</v>
      </c>
    </row>
    <row r="66" spans="1:20" ht="14.25">
      <c r="A66" s="13" t="s">
        <v>143</v>
      </c>
      <c r="B66" s="14">
        <v>20</v>
      </c>
      <c r="C66" s="15" t="s">
        <v>22</v>
      </c>
      <c r="D66" s="15" t="s">
        <v>23</v>
      </c>
      <c r="E66" s="15">
        <v>1989</v>
      </c>
      <c r="F66" s="14">
        <v>3</v>
      </c>
      <c r="G66" s="16">
        <v>2</v>
      </c>
      <c r="H66" s="16">
        <v>2</v>
      </c>
      <c r="I66" s="16">
        <v>3</v>
      </c>
      <c r="J66" s="16">
        <v>3</v>
      </c>
      <c r="K66" s="16"/>
      <c r="L66" s="16"/>
      <c r="M66" s="16">
        <v>1</v>
      </c>
      <c r="N66" s="16">
        <v>4</v>
      </c>
      <c r="O66" s="16">
        <v>30</v>
      </c>
      <c r="P66" s="16"/>
      <c r="T66" s="1">
        <v>3</v>
      </c>
    </row>
    <row r="67" spans="1:20" ht="14.25">
      <c r="A67" s="13" t="s">
        <v>144</v>
      </c>
      <c r="B67" s="14">
        <v>25</v>
      </c>
      <c r="C67" s="15" t="s">
        <v>28</v>
      </c>
      <c r="D67" s="15" t="s">
        <v>29</v>
      </c>
      <c r="E67" s="15">
        <v>1984</v>
      </c>
      <c r="F67" s="14">
        <v>2</v>
      </c>
      <c r="G67" s="16">
        <v>2</v>
      </c>
      <c r="H67" s="16">
        <v>3</v>
      </c>
      <c r="I67" s="16">
        <v>4</v>
      </c>
      <c r="J67" s="16">
        <v>5</v>
      </c>
      <c r="K67" s="16"/>
      <c r="L67" s="16"/>
      <c r="M67" s="16"/>
      <c r="N67" s="16"/>
      <c r="O67" s="16">
        <v>27</v>
      </c>
      <c r="P67" s="16"/>
      <c r="T67" s="1">
        <v>2</v>
      </c>
    </row>
    <row r="68" spans="1:20" ht="14.25">
      <c r="A68" s="13" t="s">
        <v>136</v>
      </c>
      <c r="B68" s="14">
        <v>26</v>
      </c>
      <c r="C68" s="15" t="s">
        <v>30</v>
      </c>
      <c r="D68" s="15" t="s">
        <v>31</v>
      </c>
      <c r="E68" s="15">
        <v>1989</v>
      </c>
      <c r="F68" s="14">
        <v>3</v>
      </c>
      <c r="G68" s="16">
        <v>1</v>
      </c>
      <c r="H68" s="16">
        <v>1</v>
      </c>
      <c r="I68" s="16">
        <v>3</v>
      </c>
      <c r="J68" s="16">
        <v>3</v>
      </c>
      <c r="K68" s="16"/>
      <c r="L68" s="16"/>
      <c r="M68" s="16"/>
      <c r="N68" s="16"/>
      <c r="O68" s="16">
        <v>24</v>
      </c>
      <c r="P68" s="16"/>
      <c r="T68" s="1">
        <v>1</v>
      </c>
    </row>
    <row r="69" spans="1:16" ht="12.75">
      <c r="A69" s="13" t="s">
        <v>135</v>
      </c>
      <c r="B69" s="14">
        <v>28</v>
      </c>
      <c r="C69" s="15" t="s">
        <v>34</v>
      </c>
      <c r="D69" s="15" t="s">
        <v>31</v>
      </c>
      <c r="E69" s="15">
        <v>1973</v>
      </c>
      <c r="F69" s="14">
        <v>3</v>
      </c>
      <c r="G69" s="16">
        <v>1</v>
      </c>
      <c r="H69" s="16">
        <v>1</v>
      </c>
      <c r="I69" s="16">
        <v>3</v>
      </c>
      <c r="J69" s="16">
        <v>4</v>
      </c>
      <c r="K69" s="16"/>
      <c r="L69" s="16"/>
      <c r="M69" s="16"/>
      <c r="N69" s="16"/>
      <c r="O69" s="16">
        <v>21</v>
      </c>
      <c r="P69" s="16"/>
    </row>
    <row r="70" spans="1:20" ht="14.25">
      <c r="A70" s="13" t="s">
        <v>145</v>
      </c>
      <c r="B70" s="14">
        <v>23</v>
      </c>
      <c r="C70" s="15" t="s">
        <v>26</v>
      </c>
      <c r="D70" s="15" t="s">
        <v>23</v>
      </c>
      <c r="E70" s="15">
        <v>1986</v>
      </c>
      <c r="F70" s="14">
        <v>3</v>
      </c>
      <c r="G70" s="16">
        <v>1</v>
      </c>
      <c r="H70" s="16">
        <v>1</v>
      </c>
      <c r="I70" s="16">
        <v>3</v>
      </c>
      <c r="J70" s="16">
        <v>5</v>
      </c>
      <c r="K70" s="16"/>
      <c r="L70" s="16"/>
      <c r="M70" s="16"/>
      <c r="N70" s="16"/>
      <c r="O70" s="16">
        <v>18</v>
      </c>
      <c r="P70" s="16"/>
      <c r="S70" t="e">
        <f>T70-#REF!</f>
        <v>#REF!</v>
      </c>
      <c r="T70" s="1">
        <v>100</v>
      </c>
    </row>
    <row r="71" spans="1:20" ht="14.25">
      <c r="A71" s="13" t="s">
        <v>146</v>
      </c>
      <c r="B71" s="14">
        <v>22</v>
      </c>
      <c r="C71" s="15" t="s">
        <v>25</v>
      </c>
      <c r="D71" s="15" t="s">
        <v>23</v>
      </c>
      <c r="E71" s="15">
        <v>1981</v>
      </c>
      <c r="F71" s="14">
        <v>3</v>
      </c>
      <c r="G71" s="16">
        <v>1</v>
      </c>
      <c r="H71" s="16">
        <v>2</v>
      </c>
      <c r="I71" s="16">
        <v>3</v>
      </c>
      <c r="J71" s="16">
        <v>3</v>
      </c>
      <c r="K71" s="16"/>
      <c r="L71" s="16"/>
      <c r="M71" s="16"/>
      <c r="N71" s="16"/>
      <c r="O71" s="16">
        <v>16</v>
      </c>
      <c r="P71" s="16"/>
      <c r="S71" t="e">
        <f>T71-#REF!</f>
        <v>#REF!</v>
      </c>
      <c r="T71" s="1">
        <v>80</v>
      </c>
    </row>
    <row r="72" spans="1:20" ht="14.25">
      <c r="A72" s="13" t="s">
        <v>147</v>
      </c>
      <c r="B72" s="14">
        <v>29</v>
      </c>
      <c r="C72" s="15" t="s">
        <v>35</v>
      </c>
      <c r="D72" s="15" t="s">
        <v>31</v>
      </c>
      <c r="E72" s="15">
        <v>1988</v>
      </c>
      <c r="F72" s="14">
        <v>3</v>
      </c>
      <c r="G72" s="16">
        <v>1</v>
      </c>
      <c r="H72" s="16">
        <v>2</v>
      </c>
      <c r="I72" s="16">
        <v>3</v>
      </c>
      <c r="J72" s="16">
        <v>4</v>
      </c>
      <c r="K72" s="16"/>
      <c r="L72" s="16"/>
      <c r="M72" s="16"/>
      <c r="N72" s="16"/>
      <c r="O72" s="16">
        <v>14</v>
      </c>
      <c r="P72" s="16"/>
      <c r="S72" t="e">
        <f>T72-#REF!</f>
        <v>#REF!</v>
      </c>
      <c r="T72" s="1">
        <v>65</v>
      </c>
    </row>
    <row r="73" spans="1:20" ht="14.25">
      <c r="A73" s="13" t="s">
        <v>148</v>
      </c>
      <c r="B73" s="14">
        <v>33</v>
      </c>
      <c r="C73" s="15" t="s">
        <v>40</v>
      </c>
      <c r="D73" s="15" t="s">
        <v>38</v>
      </c>
      <c r="E73" s="15">
        <v>1983</v>
      </c>
      <c r="F73" s="14">
        <v>3</v>
      </c>
      <c r="G73" s="16"/>
      <c r="H73" s="16"/>
      <c r="I73" s="16">
        <v>3</v>
      </c>
      <c r="J73" s="16">
        <v>3</v>
      </c>
      <c r="K73" s="16"/>
      <c r="L73" s="16"/>
      <c r="M73" s="16"/>
      <c r="N73" s="16"/>
      <c r="O73" s="16">
        <v>12</v>
      </c>
      <c r="P73" s="16"/>
      <c r="S73" t="e">
        <f>T73-#REF!</f>
        <v>#REF!</v>
      </c>
      <c r="T73" s="1">
        <v>55</v>
      </c>
    </row>
    <row r="74" spans="1:20" ht="14.25">
      <c r="A74" s="13" t="s">
        <v>149</v>
      </c>
      <c r="B74" s="14">
        <v>21</v>
      </c>
      <c r="C74" s="15" t="s">
        <v>24</v>
      </c>
      <c r="D74" s="15" t="s">
        <v>23</v>
      </c>
      <c r="E74" s="15">
        <v>1986</v>
      </c>
      <c r="F74" s="14">
        <v>3</v>
      </c>
      <c r="G74" s="16"/>
      <c r="H74" s="16"/>
      <c r="I74" s="16">
        <v>3</v>
      </c>
      <c r="J74" s="16">
        <v>5</v>
      </c>
      <c r="K74" s="16"/>
      <c r="L74" s="16"/>
      <c r="M74" s="16"/>
      <c r="N74" s="16"/>
      <c r="O74" s="16">
        <v>10</v>
      </c>
      <c r="P74" s="16"/>
      <c r="S74" t="e">
        <f>T74-#REF!</f>
        <v>#REF!</v>
      </c>
      <c r="T74" s="1">
        <v>51</v>
      </c>
    </row>
    <row r="75" spans="1:20" ht="14.25">
      <c r="A75" s="13" t="s">
        <v>150</v>
      </c>
      <c r="B75" s="14">
        <v>24</v>
      </c>
      <c r="C75" s="15" t="s">
        <v>27</v>
      </c>
      <c r="D75" s="15" t="s">
        <v>23</v>
      </c>
      <c r="E75" s="15">
        <v>1987</v>
      </c>
      <c r="F75" s="14">
        <v>3</v>
      </c>
      <c r="G75" s="16"/>
      <c r="H75" s="16"/>
      <c r="I75" s="16">
        <v>3</v>
      </c>
      <c r="J75" s="16">
        <v>9</v>
      </c>
      <c r="K75" s="16"/>
      <c r="L75" s="16"/>
      <c r="M75" s="16"/>
      <c r="N75" s="16"/>
      <c r="O75" s="16">
        <v>8</v>
      </c>
      <c r="P75" s="16"/>
      <c r="S75" t="e">
        <f>T75-#REF!</f>
        <v>#REF!</v>
      </c>
      <c r="T75" s="1">
        <v>47</v>
      </c>
    </row>
    <row r="76" spans="1:20" ht="14.25">
      <c r="A76" s="13" t="s">
        <v>151</v>
      </c>
      <c r="B76" s="14">
        <v>34</v>
      </c>
      <c r="C76" s="15" t="s">
        <v>41</v>
      </c>
      <c r="D76" s="15" t="s">
        <v>42</v>
      </c>
      <c r="E76" s="15">
        <v>1979</v>
      </c>
      <c r="F76" s="14">
        <v>2</v>
      </c>
      <c r="G76" s="16"/>
      <c r="H76" s="16"/>
      <c r="I76" s="16">
        <v>2</v>
      </c>
      <c r="J76" s="16">
        <v>2</v>
      </c>
      <c r="K76" s="16"/>
      <c r="L76" s="16"/>
      <c r="M76" s="16"/>
      <c r="N76" s="16"/>
      <c r="O76" s="16">
        <v>6</v>
      </c>
      <c r="P76" s="16"/>
      <c r="S76" t="e">
        <f>T76-#REF!</f>
        <v>#REF!</v>
      </c>
      <c r="T76" s="1">
        <v>43</v>
      </c>
    </row>
    <row r="77" spans="1:20" ht="14.25">
      <c r="A77" s="13" t="s">
        <v>152</v>
      </c>
      <c r="B77" s="14">
        <v>13</v>
      </c>
      <c r="C77" s="15" t="s">
        <v>13</v>
      </c>
      <c r="D77" s="15" t="s">
        <v>14</v>
      </c>
      <c r="E77" s="15">
        <v>1985</v>
      </c>
      <c r="F77" s="14">
        <v>2</v>
      </c>
      <c r="G77" s="16"/>
      <c r="H77" s="16"/>
      <c r="I77" s="16">
        <v>2</v>
      </c>
      <c r="J77" s="16">
        <v>3</v>
      </c>
      <c r="K77" s="16"/>
      <c r="L77" s="16"/>
      <c r="M77" s="16"/>
      <c r="N77" s="16"/>
      <c r="O77" s="16">
        <v>4</v>
      </c>
      <c r="P77" s="16"/>
      <c r="S77" t="e">
        <f>T77-#REF!</f>
        <v>#REF!</v>
      </c>
      <c r="T77" s="1">
        <v>40</v>
      </c>
    </row>
    <row r="78" spans="1:20" ht="14.25">
      <c r="A78" s="13" t="s">
        <v>153</v>
      </c>
      <c r="B78" s="14">
        <v>15</v>
      </c>
      <c r="C78" s="15" t="s">
        <v>15</v>
      </c>
      <c r="D78" s="15" t="s">
        <v>14</v>
      </c>
      <c r="E78" s="15">
        <v>1984</v>
      </c>
      <c r="F78" s="14">
        <v>3</v>
      </c>
      <c r="G78" s="16"/>
      <c r="H78" s="16"/>
      <c r="I78" s="16"/>
      <c r="J78" s="16"/>
      <c r="K78" s="16"/>
      <c r="L78" s="16"/>
      <c r="M78" s="16"/>
      <c r="N78" s="16"/>
      <c r="O78" s="16">
        <v>2</v>
      </c>
      <c r="P78" s="16"/>
      <c r="S78" t="e">
        <f>T78-#REF!</f>
        <v>#REF!</v>
      </c>
      <c r="T78" s="1">
        <v>37</v>
      </c>
    </row>
    <row r="79" spans="1:20" ht="14.25">
      <c r="A79" s="1"/>
      <c r="B79" s="1"/>
      <c r="C79" s="1"/>
      <c r="D79" s="1"/>
      <c r="E79" s="1"/>
      <c r="F79" s="1"/>
      <c r="G79" s="1"/>
      <c r="H79" s="1"/>
      <c r="I79" s="1"/>
      <c r="J79" s="1"/>
      <c r="S79" t="e">
        <f>T79-#REF!</f>
        <v>#REF!</v>
      </c>
      <c r="T79" s="1">
        <v>34</v>
      </c>
    </row>
    <row r="80" spans="1:20" ht="14.25">
      <c r="A80" s="2" t="s">
        <v>8</v>
      </c>
      <c r="B80" s="1"/>
      <c r="C80" s="1"/>
      <c r="D80" s="2" t="s">
        <v>163</v>
      </c>
      <c r="E80" s="1"/>
      <c r="F80" s="1"/>
      <c r="G80" s="1"/>
      <c r="H80" s="1"/>
      <c r="I80" s="1"/>
      <c r="J80" s="1"/>
      <c r="S80" t="e">
        <f>T80-#REF!</f>
        <v>#REF!</v>
      </c>
      <c r="T80" s="1">
        <v>31</v>
      </c>
    </row>
    <row r="81" spans="1:20" ht="14.25">
      <c r="A81" s="1"/>
      <c r="B81" s="1"/>
      <c r="C81" s="1"/>
      <c r="D81" s="1"/>
      <c r="E81" s="1"/>
      <c r="F81" s="1"/>
      <c r="G81" s="1"/>
      <c r="H81" s="1"/>
      <c r="I81" s="1"/>
      <c r="J81" s="1"/>
      <c r="S81" t="e">
        <f>T81-#REF!</f>
        <v>#REF!</v>
      </c>
      <c r="T81" s="1">
        <v>28</v>
      </c>
    </row>
    <row r="82" spans="1:20" ht="14.25">
      <c r="A82" s="2" t="s">
        <v>9</v>
      </c>
      <c r="B82" s="1"/>
      <c r="C82" s="1"/>
      <c r="D82" s="2" t="s">
        <v>164</v>
      </c>
      <c r="E82" s="1"/>
      <c r="F82" s="1"/>
      <c r="G82" s="1"/>
      <c r="H82" s="1"/>
      <c r="I82" s="1"/>
      <c r="J82" s="1"/>
      <c r="S82" t="e">
        <f>T82-#REF!</f>
        <v>#REF!</v>
      </c>
      <c r="T82" s="1">
        <v>26</v>
      </c>
    </row>
    <row r="83" spans="19:20" ht="14.25">
      <c r="S83" t="e">
        <f>T83-#REF!</f>
        <v>#REF!</v>
      </c>
      <c r="T83" s="1">
        <v>24</v>
      </c>
    </row>
    <row r="84" spans="19:20" ht="14.25">
      <c r="S84" t="e">
        <f>T84-#REF!</f>
        <v>#REF!</v>
      </c>
      <c r="T84" s="1">
        <v>22</v>
      </c>
    </row>
    <row r="85" spans="19:20" ht="14.25">
      <c r="S85" t="e">
        <f>T85-#REF!</f>
        <v>#REF!</v>
      </c>
      <c r="T85" s="1">
        <v>20</v>
      </c>
    </row>
    <row r="86" spans="1:20" ht="14.25">
      <c r="A86" s="26" t="s">
        <v>0</v>
      </c>
      <c r="B86" s="26"/>
      <c r="C86" s="26"/>
      <c r="D86" s="26"/>
      <c r="E86" s="26"/>
      <c r="F86" s="26"/>
      <c r="G86" s="26"/>
      <c r="H86" s="26"/>
      <c r="I86" s="26"/>
      <c r="J86" s="26"/>
      <c r="S86" t="e">
        <f>T86-#REF!</f>
        <v>#REF!</v>
      </c>
      <c r="T86" s="1">
        <v>18</v>
      </c>
    </row>
    <row r="87" spans="1:20" ht="14.25">
      <c r="A87" s="26" t="s">
        <v>1</v>
      </c>
      <c r="B87" s="26"/>
      <c r="C87" s="26"/>
      <c r="D87" s="26"/>
      <c r="E87" s="26"/>
      <c r="F87" s="26"/>
      <c r="G87" s="26"/>
      <c r="H87" s="26"/>
      <c r="I87" s="26"/>
      <c r="J87" s="26"/>
      <c r="S87" t="e">
        <f>T87-#REF!</f>
        <v>#REF!</v>
      </c>
      <c r="T87" s="1">
        <v>16</v>
      </c>
    </row>
    <row r="88" spans="1:20" ht="15">
      <c r="A88" s="27" t="s">
        <v>10</v>
      </c>
      <c r="B88" s="27"/>
      <c r="C88" s="27"/>
      <c r="D88" s="27"/>
      <c r="E88" s="27"/>
      <c r="F88" s="27"/>
      <c r="G88" s="27"/>
      <c r="H88" s="27"/>
      <c r="I88" s="27"/>
      <c r="J88" s="27"/>
      <c r="S88" t="e">
        <f>T88-#REF!</f>
        <v>#REF!</v>
      </c>
      <c r="T88" s="1">
        <v>14</v>
      </c>
    </row>
    <row r="89" spans="1:20" ht="14.25">
      <c r="A89" s="28" t="s">
        <v>112</v>
      </c>
      <c r="B89" s="28"/>
      <c r="C89" s="28"/>
      <c r="D89" s="28"/>
      <c r="E89" s="28"/>
      <c r="F89" s="28"/>
      <c r="G89" s="28"/>
      <c r="H89" s="28"/>
      <c r="I89" s="28"/>
      <c r="J89" s="28"/>
      <c r="S89" t="e">
        <f>T89-#REF!</f>
        <v>#REF!</v>
      </c>
      <c r="T89" s="1">
        <v>12</v>
      </c>
    </row>
    <row r="90" spans="1:20" ht="15">
      <c r="A90" s="28" t="s">
        <v>113</v>
      </c>
      <c r="B90" s="28"/>
      <c r="C90" s="28"/>
      <c r="D90" s="28"/>
      <c r="E90" s="28"/>
      <c r="F90" s="28"/>
      <c r="G90" s="28"/>
      <c r="H90" s="28"/>
      <c r="I90" s="28"/>
      <c r="J90" s="28"/>
      <c r="T90" s="1">
        <v>6</v>
      </c>
    </row>
    <row r="91" spans="1:20" ht="14.25">
      <c r="A91" s="4"/>
      <c r="B91" s="4"/>
      <c r="C91" s="4"/>
      <c r="D91" s="4"/>
      <c r="E91" s="4"/>
      <c r="F91" s="4"/>
      <c r="G91" s="4"/>
      <c r="H91" s="4"/>
      <c r="I91" s="4"/>
      <c r="J91" s="4"/>
      <c r="T91" s="1">
        <v>5</v>
      </c>
    </row>
    <row r="92" spans="1:20" ht="14.25">
      <c r="A92" s="1" t="s">
        <v>2</v>
      </c>
      <c r="B92" s="1"/>
      <c r="C92" s="1"/>
      <c r="D92" s="2" t="s">
        <v>167</v>
      </c>
      <c r="E92" s="1"/>
      <c r="F92" s="1"/>
      <c r="G92" s="1"/>
      <c r="H92" s="1"/>
      <c r="I92" s="1"/>
      <c r="J92" s="1"/>
      <c r="T92" s="1">
        <v>4</v>
      </c>
    </row>
    <row r="93" spans="1:20" ht="14.25">
      <c r="A93" s="21" t="s">
        <v>11</v>
      </c>
      <c r="B93" s="21" t="s">
        <v>3</v>
      </c>
      <c r="C93" s="21" t="s">
        <v>4</v>
      </c>
      <c r="D93" s="21" t="s">
        <v>5</v>
      </c>
      <c r="E93" s="21" t="s">
        <v>6</v>
      </c>
      <c r="F93" s="21" t="s">
        <v>7</v>
      </c>
      <c r="G93" s="23" t="s">
        <v>115</v>
      </c>
      <c r="H93" s="24"/>
      <c r="I93" s="24"/>
      <c r="J93" s="25"/>
      <c r="K93" s="23" t="s">
        <v>116</v>
      </c>
      <c r="L93" s="24"/>
      <c r="M93" s="24"/>
      <c r="N93" s="25"/>
      <c r="O93" s="20" t="s">
        <v>109</v>
      </c>
      <c r="P93" s="20"/>
      <c r="T93" s="1">
        <v>3</v>
      </c>
    </row>
    <row r="94" spans="1:20" ht="14.25">
      <c r="A94" s="22"/>
      <c r="B94" s="22"/>
      <c r="C94" s="22"/>
      <c r="D94" s="22"/>
      <c r="E94" s="22"/>
      <c r="F94" s="22"/>
      <c r="G94" s="23" t="s">
        <v>110</v>
      </c>
      <c r="H94" s="25"/>
      <c r="I94" s="23" t="s">
        <v>111</v>
      </c>
      <c r="J94" s="25"/>
      <c r="K94" s="23" t="s">
        <v>110</v>
      </c>
      <c r="L94" s="25"/>
      <c r="M94" s="23" t="s">
        <v>111</v>
      </c>
      <c r="N94" s="25"/>
      <c r="O94" s="9" t="s">
        <v>12</v>
      </c>
      <c r="P94" s="9" t="s">
        <v>117</v>
      </c>
      <c r="T94" s="1">
        <v>2</v>
      </c>
    </row>
    <row r="95" spans="1:20" ht="14.25">
      <c r="A95" s="13" t="s">
        <v>133</v>
      </c>
      <c r="B95" s="17">
        <v>8</v>
      </c>
      <c r="C95" s="15" t="s">
        <v>49</v>
      </c>
      <c r="D95" s="15" t="s">
        <v>38</v>
      </c>
      <c r="E95" s="15">
        <v>1982</v>
      </c>
      <c r="F95" s="14">
        <v>2</v>
      </c>
      <c r="G95" s="16">
        <v>4</v>
      </c>
      <c r="H95" s="16">
        <v>4</v>
      </c>
      <c r="I95" s="16">
        <v>4</v>
      </c>
      <c r="J95" s="16">
        <v>4</v>
      </c>
      <c r="K95" s="16">
        <v>1</v>
      </c>
      <c r="L95" s="16">
        <v>1</v>
      </c>
      <c r="M95" s="16">
        <v>3</v>
      </c>
      <c r="N95" s="16">
        <v>3</v>
      </c>
      <c r="O95" s="16">
        <v>72</v>
      </c>
      <c r="P95" s="16"/>
      <c r="T95" s="1">
        <v>1</v>
      </c>
    </row>
    <row r="96" spans="1:16" ht="12.75">
      <c r="A96" s="13" t="s">
        <v>132</v>
      </c>
      <c r="B96" s="17">
        <v>1</v>
      </c>
      <c r="C96" s="15" t="s">
        <v>43</v>
      </c>
      <c r="D96" s="15" t="s">
        <v>17</v>
      </c>
      <c r="E96" s="15">
        <v>1988</v>
      </c>
      <c r="F96" s="14">
        <v>1</v>
      </c>
      <c r="G96" s="16">
        <v>3</v>
      </c>
      <c r="H96" s="16">
        <v>3</v>
      </c>
      <c r="I96" s="16">
        <v>4</v>
      </c>
      <c r="J96" s="16">
        <v>10</v>
      </c>
      <c r="K96" s="16">
        <v>1</v>
      </c>
      <c r="L96" s="16">
        <v>3</v>
      </c>
      <c r="M96" s="16">
        <v>4</v>
      </c>
      <c r="N96" s="16">
        <v>13</v>
      </c>
      <c r="O96" s="16">
        <v>52</v>
      </c>
      <c r="P96" s="16"/>
    </row>
    <row r="97" spans="1:16" ht="12.75">
      <c r="A97" s="13" t="s">
        <v>134</v>
      </c>
      <c r="B97" s="17">
        <v>3</v>
      </c>
      <c r="C97" s="15" t="s">
        <v>45</v>
      </c>
      <c r="D97" s="15" t="s">
        <v>17</v>
      </c>
      <c r="E97" s="15">
        <v>1987</v>
      </c>
      <c r="F97" s="14">
        <v>2</v>
      </c>
      <c r="G97" s="16"/>
      <c r="H97" s="16"/>
      <c r="I97" s="16">
        <v>3</v>
      </c>
      <c r="J97" s="16">
        <v>4</v>
      </c>
      <c r="K97" s="16"/>
      <c r="L97" s="16"/>
      <c r="M97" s="16">
        <v>3</v>
      </c>
      <c r="N97" s="16">
        <v>6</v>
      </c>
      <c r="O97" s="16">
        <v>37</v>
      </c>
      <c r="P97" s="16"/>
    </row>
    <row r="98" spans="1:16" ht="12.75">
      <c r="A98" s="13" t="s">
        <v>137</v>
      </c>
      <c r="B98" s="17">
        <v>2</v>
      </c>
      <c r="C98" s="18" t="s">
        <v>44</v>
      </c>
      <c r="D98" s="18" t="s">
        <v>17</v>
      </c>
      <c r="E98" s="18">
        <v>1988</v>
      </c>
      <c r="F98" s="17">
        <v>3</v>
      </c>
      <c r="G98" s="16"/>
      <c r="H98" s="16"/>
      <c r="I98" s="16">
        <v>4</v>
      </c>
      <c r="J98" s="16">
        <v>7</v>
      </c>
      <c r="K98" s="16"/>
      <c r="L98" s="16"/>
      <c r="M98" s="16">
        <v>3</v>
      </c>
      <c r="N98" s="16">
        <v>7</v>
      </c>
      <c r="O98" s="16">
        <v>27</v>
      </c>
      <c r="P98" s="16"/>
    </row>
    <row r="99" spans="1:16" ht="12.75">
      <c r="A99" s="13" t="s">
        <v>131</v>
      </c>
      <c r="B99" s="17">
        <v>11</v>
      </c>
      <c r="C99" s="15" t="s">
        <v>52</v>
      </c>
      <c r="D99" s="15" t="s">
        <v>29</v>
      </c>
      <c r="E99" s="15">
        <v>1982</v>
      </c>
      <c r="F99" s="14">
        <v>2</v>
      </c>
      <c r="G99" s="16">
        <v>2</v>
      </c>
      <c r="H99" s="16">
        <v>3</v>
      </c>
      <c r="I99" s="16">
        <v>4</v>
      </c>
      <c r="J99" s="16">
        <v>4</v>
      </c>
      <c r="K99" s="16"/>
      <c r="L99" s="16"/>
      <c r="M99" s="16">
        <v>2</v>
      </c>
      <c r="N99" s="16">
        <v>3</v>
      </c>
      <c r="O99" s="16">
        <v>23</v>
      </c>
      <c r="P99" s="16"/>
    </row>
    <row r="100" spans="1:16" ht="12.75">
      <c r="A100" s="13" t="s">
        <v>141</v>
      </c>
      <c r="B100" s="17">
        <v>12</v>
      </c>
      <c r="C100" s="15" t="s">
        <v>53</v>
      </c>
      <c r="D100" s="15" t="s">
        <v>17</v>
      </c>
      <c r="E100" s="15">
        <v>1978</v>
      </c>
      <c r="F100" s="14">
        <v>1</v>
      </c>
      <c r="G100" s="16"/>
      <c r="H100" s="16"/>
      <c r="I100" s="16">
        <v>3</v>
      </c>
      <c r="J100" s="16">
        <v>4</v>
      </c>
      <c r="K100" s="16"/>
      <c r="L100" s="16"/>
      <c r="M100" s="16">
        <v>2</v>
      </c>
      <c r="N100" s="16">
        <v>3</v>
      </c>
      <c r="O100" s="16">
        <v>19</v>
      </c>
      <c r="P100" s="16"/>
    </row>
    <row r="101" spans="1:16" ht="12.75">
      <c r="A101" s="13" t="s">
        <v>155</v>
      </c>
      <c r="B101" s="17">
        <v>7</v>
      </c>
      <c r="C101" s="15" t="s">
        <v>48</v>
      </c>
      <c r="D101" s="15" t="s">
        <v>36</v>
      </c>
      <c r="E101" s="15">
        <v>1987</v>
      </c>
      <c r="F101" s="14">
        <v>3</v>
      </c>
      <c r="G101" s="16"/>
      <c r="H101" s="16"/>
      <c r="I101" s="16">
        <v>1</v>
      </c>
      <c r="J101" s="16">
        <v>1</v>
      </c>
      <c r="K101" s="16"/>
      <c r="L101" s="16"/>
      <c r="M101" s="16"/>
      <c r="N101" s="16"/>
      <c r="O101" s="16">
        <v>10.5</v>
      </c>
      <c r="P101" s="16"/>
    </row>
    <row r="102" spans="1:16" ht="12.75">
      <c r="A102" s="13" t="s">
        <v>155</v>
      </c>
      <c r="B102" s="17">
        <v>5</v>
      </c>
      <c r="C102" s="15" t="s">
        <v>46</v>
      </c>
      <c r="D102" s="15" t="s">
        <v>36</v>
      </c>
      <c r="E102" s="15">
        <v>1989</v>
      </c>
      <c r="F102" s="14">
        <v>3</v>
      </c>
      <c r="G102" s="16"/>
      <c r="H102" s="16"/>
      <c r="I102" s="16">
        <v>1</v>
      </c>
      <c r="J102" s="16">
        <v>1</v>
      </c>
      <c r="K102" s="16"/>
      <c r="L102" s="16"/>
      <c r="M102" s="16"/>
      <c r="N102" s="16"/>
      <c r="O102" s="16">
        <v>10.5</v>
      </c>
      <c r="P102" s="16"/>
    </row>
    <row r="103" spans="1:16" ht="12.75">
      <c r="A103" s="13" t="s">
        <v>155</v>
      </c>
      <c r="B103" s="17">
        <v>9</v>
      </c>
      <c r="C103" s="15" t="s">
        <v>50</v>
      </c>
      <c r="D103" s="15" t="s">
        <v>38</v>
      </c>
      <c r="E103" s="15">
        <v>1988</v>
      </c>
      <c r="F103" s="14">
        <v>3</v>
      </c>
      <c r="G103" s="16"/>
      <c r="H103" s="16"/>
      <c r="I103" s="16">
        <v>1</v>
      </c>
      <c r="J103" s="16">
        <v>1</v>
      </c>
      <c r="K103" s="16"/>
      <c r="L103" s="16"/>
      <c r="M103" s="16"/>
      <c r="N103" s="16"/>
      <c r="O103" s="16">
        <v>10.5</v>
      </c>
      <c r="P103" s="16"/>
    </row>
    <row r="104" spans="1:16" ht="12.75">
      <c r="A104" s="13" t="s">
        <v>155</v>
      </c>
      <c r="B104" s="17">
        <v>6</v>
      </c>
      <c r="C104" s="15" t="s">
        <v>47</v>
      </c>
      <c r="D104" s="15" t="s">
        <v>36</v>
      </c>
      <c r="E104" s="15">
        <v>1988</v>
      </c>
      <c r="F104" s="14">
        <v>3</v>
      </c>
      <c r="G104" s="16"/>
      <c r="H104" s="16"/>
      <c r="I104" s="16">
        <v>1</v>
      </c>
      <c r="J104" s="16">
        <v>1</v>
      </c>
      <c r="K104" s="16"/>
      <c r="L104" s="16"/>
      <c r="M104" s="16"/>
      <c r="N104" s="16"/>
      <c r="O104" s="16">
        <v>10.5</v>
      </c>
      <c r="P104" s="16"/>
    </row>
    <row r="105" spans="1:16" ht="12.75">
      <c r="A105" s="13" t="s">
        <v>135</v>
      </c>
      <c r="B105" s="17">
        <v>4</v>
      </c>
      <c r="C105" s="15" t="s">
        <v>154</v>
      </c>
      <c r="D105" s="15" t="s">
        <v>23</v>
      </c>
      <c r="E105" s="15">
        <v>1989</v>
      </c>
      <c r="F105" s="14">
        <v>3</v>
      </c>
      <c r="G105" s="16"/>
      <c r="H105" s="16"/>
      <c r="I105" s="16">
        <v>1</v>
      </c>
      <c r="J105" s="16">
        <v>2</v>
      </c>
      <c r="K105" s="16"/>
      <c r="L105" s="16"/>
      <c r="M105" s="16"/>
      <c r="N105" s="16"/>
      <c r="O105" s="16">
        <v>3</v>
      </c>
      <c r="P105" s="16"/>
    </row>
    <row r="106" spans="1:2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T106">
        <f>U106-U$117</f>
        <v>72</v>
      </c>
      <c r="U106" s="1">
        <v>100</v>
      </c>
    </row>
    <row r="107" spans="1:21" ht="14.25">
      <c r="A107" s="2" t="s">
        <v>8</v>
      </c>
      <c r="B107" s="1"/>
      <c r="C107" s="1"/>
      <c r="D107" s="2" t="s">
        <v>163</v>
      </c>
      <c r="E107" s="1"/>
      <c r="F107" s="1"/>
      <c r="G107" s="1"/>
      <c r="H107" s="1"/>
      <c r="I107" s="1"/>
      <c r="J107" s="1"/>
      <c r="T107">
        <f aca="true" t="shared" si="3" ref="T107:T116">U107-U$117</f>
        <v>52</v>
      </c>
      <c r="U107" s="1">
        <v>80</v>
      </c>
    </row>
    <row r="108" spans="1:2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T108">
        <f t="shared" si="3"/>
        <v>37</v>
      </c>
      <c r="U108" s="1">
        <v>65</v>
      </c>
    </row>
    <row r="109" spans="1:21" ht="14.25">
      <c r="A109" s="2" t="s">
        <v>9</v>
      </c>
      <c r="B109" s="1"/>
      <c r="C109" s="1"/>
      <c r="D109" s="2" t="s">
        <v>164</v>
      </c>
      <c r="E109" s="1"/>
      <c r="F109" s="1"/>
      <c r="G109" s="1"/>
      <c r="H109" s="1"/>
      <c r="I109" s="1"/>
      <c r="J109" s="1"/>
      <c r="T109">
        <f t="shared" si="3"/>
        <v>27</v>
      </c>
      <c r="U109" s="1">
        <v>55</v>
      </c>
    </row>
    <row r="110" spans="20:21" ht="14.25">
      <c r="T110">
        <f t="shared" si="3"/>
        <v>23</v>
      </c>
      <c r="U110" s="1">
        <v>51</v>
      </c>
    </row>
    <row r="111" spans="20:21" ht="14.25">
      <c r="T111">
        <f t="shared" si="3"/>
        <v>19</v>
      </c>
      <c r="U111" s="1">
        <v>47</v>
      </c>
    </row>
    <row r="112" spans="20:21" ht="14.25">
      <c r="T112">
        <f t="shared" si="3"/>
        <v>15</v>
      </c>
      <c r="U112" s="1">
        <v>43</v>
      </c>
    </row>
    <row r="113" spans="20:21" ht="14.25">
      <c r="T113">
        <f t="shared" si="3"/>
        <v>12</v>
      </c>
      <c r="U113" s="1">
        <v>40</v>
      </c>
    </row>
    <row r="114" spans="20:21" ht="14.25">
      <c r="T114">
        <f t="shared" si="3"/>
        <v>9</v>
      </c>
      <c r="U114" s="1">
        <v>37</v>
      </c>
    </row>
    <row r="115" spans="1:21" ht="14.25">
      <c r="A115" s="26" t="s">
        <v>0</v>
      </c>
      <c r="B115" s="26"/>
      <c r="C115" s="26"/>
      <c r="D115" s="26"/>
      <c r="E115" s="26"/>
      <c r="F115" s="26"/>
      <c r="G115" s="26"/>
      <c r="H115" s="26"/>
      <c r="I115" s="26"/>
      <c r="J115" s="26"/>
      <c r="T115">
        <f t="shared" si="3"/>
        <v>6</v>
      </c>
      <c r="U115" s="1">
        <v>34</v>
      </c>
    </row>
    <row r="116" spans="1:21" ht="14.25">
      <c r="A116" s="26" t="s">
        <v>1</v>
      </c>
      <c r="B116" s="26"/>
      <c r="C116" s="26"/>
      <c r="D116" s="26"/>
      <c r="E116" s="26"/>
      <c r="F116" s="26"/>
      <c r="G116" s="26"/>
      <c r="H116" s="26"/>
      <c r="I116" s="26"/>
      <c r="J116" s="26"/>
      <c r="T116">
        <f t="shared" si="3"/>
        <v>3</v>
      </c>
      <c r="U116" s="1">
        <v>31</v>
      </c>
    </row>
    <row r="117" spans="1:21" ht="15">
      <c r="A117" s="27" t="s">
        <v>10</v>
      </c>
      <c r="B117" s="27"/>
      <c r="C117" s="27"/>
      <c r="D117" s="27"/>
      <c r="E117" s="27"/>
      <c r="F117" s="27"/>
      <c r="G117" s="27"/>
      <c r="H117" s="27"/>
      <c r="I117" s="27"/>
      <c r="J117" s="27"/>
      <c r="U117" s="1">
        <v>28</v>
      </c>
    </row>
    <row r="118" spans="1:21" ht="14.25">
      <c r="A118" s="28" t="s">
        <v>112</v>
      </c>
      <c r="B118" s="28"/>
      <c r="C118" s="28"/>
      <c r="D118" s="28"/>
      <c r="E118" s="28"/>
      <c r="F118" s="28"/>
      <c r="G118" s="28"/>
      <c r="H118" s="28"/>
      <c r="I118" s="28"/>
      <c r="J118" s="28"/>
      <c r="U118" s="1">
        <v>26</v>
      </c>
    </row>
    <row r="119" spans="1:21" ht="15">
      <c r="A119" s="28" t="s">
        <v>120</v>
      </c>
      <c r="B119" s="28"/>
      <c r="C119" s="28"/>
      <c r="D119" s="28"/>
      <c r="E119" s="28"/>
      <c r="F119" s="28"/>
      <c r="G119" s="28"/>
      <c r="H119" s="28"/>
      <c r="I119" s="28"/>
      <c r="J119" s="28"/>
      <c r="U119" s="1">
        <v>24</v>
      </c>
    </row>
    <row r="120" spans="1:21" ht="14.25">
      <c r="A120" s="4"/>
      <c r="B120" s="4"/>
      <c r="C120" s="4"/>
      <c r="D120" s="4"/>
      <c r="E120" s="4"/>
      <c r="F120" s="4"/>
      <c r="G120" s="4"/>
      <c r="H120" s="4"/>
      <c r="I120" s="4"/>
      <c r="J120" s="4"/>
      <c r="U120" s="1">
        <v>22</v>
      </c>
    </row>
    <row r="121" spans="1:21" ht="14.25">
      <c r="A121" s="1" t="s">
        <v>2</v>
      </c>
      <c r="B121" s="1"/>
      <c r="C121" s="1"/>
      <c r="D121" s="2" t="s">
        <v>167</v>
      </c>
      <c r="E121" s="1"/>
      <c r="F121" s="1"/>
      <c r="G121" s="1"/>
      <c r="H121" s="1"/>
      <c r="I121" s="1"/>
      <c r="J121" s="1"/>
      <c r="U121" s="1">
        <v>20</v>
      </c>
    </row>
    <row r="122" spans="1:21" ht="14.25">
      <c r="A122" s="21" t="s">
        <v>11</v>
      </c>
      <c r="B122" s="21" t="s">
        <v>3</v>
      </c>
      <c r="C122" s="21" t="s">
        <v>4</v>
      </c>
      <c r="D122" s="21" t="s">
        <v>5</v>
      </c>
      <c r="E122" s="21" t="s">
        <v>6</v>
      </c>
      <c r="F122" s="21" t="s">
        <v>7</v>
      </c>
      <c r="G122" s="23" t="s">
        <v>115</v>
      </c>
      <c r="H122" s="24"/>
      <c r="I122" s="24"/>
      <c r="J122" s="25"/>
      <c r="K122" s="23" t="s">
        <v>116</v>
      </c>
      <c r="L122" s="24"/>
      <c r="M122" s="24"/>
      <c r="N122" s="25"/>
      <c r="O122" s="20" t="s">
        <v>109</v>
      </c>
      <c r="P122" s="20"/>
      <c r="U122" s="1">
        <v>18</v>
      </c>
    </row>
    <row r="123" spans="1:21" ht="14.25">
      <c r="A123" s="22"/>
      <c r="B123" s="22"/>
      <c r="C123" s="22"/>
      <c r="D123" s="22"/>
      <c r="E123" s="22"/>
      <c r="F123" s="22"/>
      <c r="G123" s="23" t="s">
        <v>110</v>
      </c>
      <c r="H123" s="25"/>
      <c r="I123" s="23" t="s">
        <v>111</v>
      </c>
      <c r="J123" s="25"/>
      <c r="K123" s="23" t="s">
        <v>110</v>
      </c>
      <c r="L123" s="25"/>
      <c r="M123" s="23" t="s">
        <v>111</v>
      </c>
      <c r="N123" s="25"/>
      <c r="O123" s="9" t="s">
        <v>12</v>
      </c>
      <c r="P123" s="9" t="s">
        <v>117</v>
      </c>
      <c r="U123" s="1">
        <v>16</v>
      </c>
    </row>
    <row r="124" spans="1:21" ht="14.25">
      <c r="A124" s="13" t="s">
        <v>133</v>
      </c>
      <c r="B124" s="14">
        <v>40</v>
      </c>
      <c r="C124" s="15" t="s">
        <v>72</v>
      </c>
      <c r="D124" s="15" t="s">
        <v>29</v>
      </c>
      <c r="E124" s="15">
        <v>1992</v>
      </c>
      <c r="F124" s="14" t="s">
        <v>56</v>
      </c>
      <c r="G124" s="16"/>
      <c r="H124" s="16"/>
      <c r="I124" s="16"/>
      <c r="J124" s="16"/>
      <c r="K124" s="16">
        <v>2</v>
      </c>
      <c r="L124" s="16">
        <v>2</v>
      </c>
      <c r="M124" s="16">
        <v>4</v>
      </c>
      <c r="N124" s="16">
        <v>5</v>
      </c>
      <c r="O124" s="16">
        <v>60</v>
      </c>
      <c r="P124" s="16"/>
      <c r="U124" s="1">
        <v>14</v>
      </c>
    </row>
    <row r="125" spans="1:21" ht="14.25">
      <c r="A125" s="13" t="s">
        <v>132</v>
      </c>
      <c r="B125" s="14">
        <v>39</v>
      </c>
      <c r="C125" s="15" t="s">
        <v>71</v>
      </c>
      <c r="D125" s="15" t="s">
        <v>29</v>
      </c>
      <c r="E125" s="15">
        <v>1991</v>
      </c>
      <c r="F125" s="14">
        <v>2</v>
      </c>
      <c r="G125" s="16"/>
      <c r="H125" s="16"/>
      <c r="I125" s="16"/>
      <c r="J125" s="16"/>
      <c r="K125" s="16">
        <v>2</v>
      </c>
      <c r="L125" s="16">
        <v>2</v>
      </c>
      <c r="M125" s="16">
        <v>4</v>
      </c>
      <c r="N125" s="16">
        <v>6</v>
      </c>
      <c r="O125" s="16">
        <v>40</v>
      </c>
      <c r="P125" s="16"/>
      <c r="U125" s="1">
        <v>12</v>
      </c>
    </row>
    <row r="126" spans="1:21" ht="14.25">
      <c r="A126" s="13" t="s">
        <v>134</v>
      </c>
      <c r="B126" s="14">
        <v>35</v>
      </c>
      <c r="C126" s="15" t="s">
        <v>66</v>
      </c>
      <c r="D126" s="15" t="s">
        <v>55</v>
      </c>
      <c r="E126" s="15">
        <v>1991</v>
      </c>
      <c r="F126" s="14">
        <v>3</v>
      </c>
      <c r="G126" s="16"/>
      <c r="H126" s="16"/>
      <c r="I126" s="16"/>
      <c r="J126" s="16"/>
      <c r="K126" s="16">
        <v>2</v>
      </c>
      <c r="L126" s="16">
        <v>12</v>
      </c>
      <c r="M126" s="16">
        <v>2</v>
      </c>
      <c r="N126" s="16">
        <v>11</v>
      </c>
      <c r="O126" s="16">
        <v>25</v>
      </c>
      <c r="P126" s="16"/>
      <c r="U126" s="1">
        <v>10</v>
      </c>
    </row>
    <row r="127" spans="1:21" ht="14.25">
      <c r="A127" s="13" t="s">
        <v>137</v>
      </c>
      <c r="B127" s="14">
        <v>41</v>
      </c>
      <c r="C127" s="15" t="s">
        <v>73</v>
      </c>
      <c r="D127" s="15" t="s">
        <v>38</v>
      </c>
      <c r="E127" s="15">
        <v>1992</v>
      </c>
      <c r="F127" s="14" t="s">
        <v>56</v>
      </c>
      <c r="G127" s="16"/>
      <c r="H127" s="16"/>
      <c r="I127" s="16"/>
      <c r="J127" s="16"/>
      <c r="K127" s="16">
        <v>1</v>
      </c>
      <c r="L127" s="16">
        <v>1</v>
      </c>
      <c r="M127" s="16">
        <v>1</v>
      </c>
      <c r="N127" s="16">
        <v>1</v>
      </c>
      <c r="O127" s="16">
        <v>15</v>
      </c>
      <c r="P127" s="16"/>
      <c r="U127" s="1">
        <v>9</v>
      </c>
    </row>
    <row r="128" spans="1:21" ht="14.25">
      <c r="A128" s="13" t="s">
        <v>131</v>
      </c>
      <c r="B128" s="14">
        <v>38</v>
      </c>
      <c r="C128" s="15" t="s">
        <v>70</v>
      </c>
      <c r="D128" s="15" t="s">
        <v>23</v>
      </c>
      <c r="E128" s="15">
        <v>1990</v>
      </c>
      <c r="F128" s="14">
        <v>3</v>
      </c>
      <c r="G128" s="16"/>
      <c r="H128" s="16"/>
      <c r="I128" s="16"/>
      <c r="J128" s="16"/>
      <c r="K128" s="16">
        <v>1</v>
      </c>
      <c r="L128" s="16">
        <v>5</v>
      </c>
      <c r="M128" s="16">
        <v>2</v>
      </c>
      <c r="N128" s="16">
        <v>3</v>
      </c>
      <c r="O128" s="16">
        <v>11</v>
      </c>
      <c r="P128" s="16"/>
      <c r="U128" s="1">
        <v>8</v>
      </c>
    </row>
    <row r="129" spans="1:21" ht="14.25">
      <c r="A129" s="13" t="s">
        <v>138</v>
      </c>
      <c r="B129" s="14">
        <v>36</v>
      </c>
      <c r="C129" s="15" t="s">
        <v>67</v>
      </c>
      <c r="D129" s="15" t="s">
        <v>14</v>
      </c>
      <c r="E129" s="15">
        <v>1992</v>
      </c>
      <c r="F129" s="14">
        <v>3</v>
      </c>
      <c r="G129" s="16"/>
      <c r="H129" s="16"/>
      <c r="I129" s="16"/>
      <c r="J129" s="16"/>
      <c r="K129" s="16"/>
      <c r="L129" s="16"/>
      <c r="M129" s="16"/>
      <c r="N129" s="16"/>
      <c r="O129" s="16">
        <v>5</v>
      </c>
      <c r="P129" s="16"/>
      <c r="U129" s="1">
        <v>7</v>
      </c>
    </row>
    <row r="130" spans="1:21" ht="14.25">
      <c r="A130" s="13" t="s">
        <v>138</v>
      </c>
      <c r="B130" s="14">
        <v>37</v>
      </c>
      <c r="C130" s="15" t="s">
        <v>68</v>
      </c>
      <c r="D130" s="15" t="s">
        <v>14</v>
      </c>
      <c r="E130" s="15">
        <v>1990</v>
      </c>
      <c r="F130" s="14" t="s">
        <v>69</v>
      </c>
      <c r="G130" s="16"/>
      <c r="H130" s="16"/>
      <c r="I130" s="16"/>
      <c r="J130" s="16"/>
      <c r="K130" s="16"/>
      <c r="L130" s="16"/>
      <c r="M130" s="16"/>
      <c r="N130" s="16"/>
      <c r="O130" s="16">
        <v>5</v>
      </c>
      <c r="P130" s="16"/>
      <c r="U130" s="1">
        <v>6</v>
      </c>
    </row>
    <row r="131" spans="1:2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U131" s="1">
        <v>5</v>
      </c>
    </row>
    <row r="132" spans="1:21" ht="14.25">
      <c r="A132" s="2" t="s">
        <v>8</v>
      </c>
      <c r="B132" s="1"/>
      <c r="C132" s="1"/>
      <c r="D132" s="2" t="s">
        <v>163</v>
      </c>
      <c r="E132" s="1"/>
      <c r="F132" s="1"/>
      <c r="G132" s="1"/>
      <c r="H132" s="1"/>
      <c r="I132" s="1"/>
      <c r="J132" s="1"/>
      <c r="U132" s="1">
        <v>4</v>
      </c>
    </row>
    <row r="133" spans="1:2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U133" s="1">
        <v>3</v>
      </c>
    </row>
    <row r="134" spans="1:21" ht="14.25">
      <c r="A134" s="2" t="s">
        <v>9</v>
      </c>
      <c r="B134" s="1"/>
      <c r="C134" s="1"/>
      <c r="D134" s="2" t="s">
        <v>164</v>
      </c>
      <c r="E134" s="1"/>
      <c r="F134" s="1"/>
      <c r="G134" s="1"/>
      <c r="H134" s="1"/>
      <c r="I134" s="1"/>
      <c r="J134" s="1"/>
      <c r="U134" s="1">
        <v>2</v>
      </c>
    </row>
    <row r="135" ht="14.25">
      <c r="U135" s="1">
        <v>1</v>
      </c>
    </row>
    <row r="140" spans="1:10" ht="14.25">
      <c r="A140" s="26" t="s">
        <v>0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4.25">
      <c r="A141" s="26" t="s">
        <v>1</v>
      </c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5">
      <c r="A142" s="27" t="s">
        <v>10</v>
      </c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ht="14.25">
      <c r="A143" s="28" t="s">
        <v>112</v>
      </c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5">
      <c r="A144" s="28" t="s">
        <v>114</v>
      </c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4.25">
      <c r="A145" s="1" t="s">
        <v>2</v>
      </c>
      <c r="B145" s="1"/>
      <c r="C145" s="1"/>
      <c r="D145" s="2" t="s">
        <v>167</v>
      </c>
      <c r="E145" s="1"/>
      <c r="F145" s="1"/>
      <c r="G145" s="1"/>
      <c r="H145" s="1"/>
      <c r="I145" s="1"/>
      <c r="J145" s="1"/>
    </row>
    <row r="146" spans="1:16" ht="12.75">
      <c r="A146" s="21" t="s">
        <v>11</v>
      </c>
      <c r="B146" s="21" t="s">
        <v>3</v>
      </c>
      <c r="C146" s="21" t="s">
        <v>4</v>
      </c>
      <c r="D146" s="21" t="s">
        <v>5</v>
      </c>
      <c r="E146" s="21" t="s">
        <v>6</v>
      </c>
      <c r="F146" s="21" t="s">
        <v>7</v>
      </c>
      <c r="G146" s="23" t="s">
        <v>115</v>
      </c>
      <c r="H146" s="24"/>
      <c r="I146" s="24"/>
      <c r="J146" s="25"/>
      <c r="K146" s="23" t="s">
        <v>116</v>
      </c>
      <c r="L146" s="24"/>
      <c r="M146" s="24"/>
      <c r="N146" s="25"/>
      <c r="O146" s="20" t="s">
        <v>109</v>
      </c>
      <c r="P146" s="20"/>
    </row>
    <row r="147" spans="1:20" ht="14.25">
      <c r="A147" s="22"/>
      <c r="B147" s="22"/>
      <c r="C147" s="22"/>
      <c r="D147" s="22"/>
      <c r="E147" s="22"/>
      <c r="F147" s="22"/>
      <c r="G147" s="23" t="s">
        <v>110</v>
      </c>
      <c r="H147" s="25"/>
      <c r="I147" s="23" t="s">
        <v>111</v>
      </c>
      <c r="J147" s="25"/>
      <c r="K147" s="23" t="s">
        <v>110</v>
      </c>
      <c r="L147" s="25"/>
      <c r="M147" s="23" t="s">
        <v>111</v>
      </c>
      <c r="N147" s="25"/>
      <c r="O147" s="9" t="s">
        <v>12</v>
      </c>
      <c r="P147" s="9" t="s">
        <v>117</v>
      </c>
      <c r="R147">
        <f>T147-T$171</f>
        <v>94</v>
      </c>
      <c r="S147">
        <f>T147-T$154</f>
        <v>60</v>
      </c>
      <c r="T147" s="1">
        <v>100</v>
      </c>
    </row>
    <row r="148" spans="1:20" ht="14.25">
      <c r="A148" s="13" t="s">
        <v>133</v>
      </c>
      <c r="B148" s="14">
        <v>88</v>
      </c>
      <c r="C148" s="15" t="s">
        <v>103</v>
      </c>
      <c r="D148" s="15" t="s">
        <v>38</v>
      </c>
      <c r="E148" s="15">
        <v>1993</v>
      </c>
      <c r="F148" s="14">
        <v>2</v>
      </c>
      <c r="G148" s="16">
        <v>4</v>
      </c>
      <c r="H148" s="16">
        <v>4</v>
      </c>
      <c r="I148" s="16">
        <v>4</v>
      </c>
      <c r="J148" s="16">
        <v>4</v>
      </c>
      <c r="K148" s="16">
        <v>5</v>
      </c>
      <c r="L148" s="16">
        <v>5</v>
      </c>
      <c r="M148" s="16">
        <v>5</v>
      </c>
      <c r="N148" s="16">
        <v>5</v>
      </c>
      <c r="O148" s="16">
        <v>94</v>
      </c>
      <c r="P148" s="16"/>
      <c r="R148">
        <f aca="true" t="shared" si="4" ref="R148:R170">T148-T$171</f>
        <v>74</v>
      </c>
      <c r="S148">
        <f aca="true" t="shared" si="5" ref="S148:S153">T148-T$154</f>
        <v>40</v>
      </c>
      <c r="T148" s="1">
        <v>80</v>
      </c>
    </row>
    <row r="149" spans="1:20" ht="14.25">
      <c r="A149" s="13" t="s">
        <v>132</v>
      </c>
      <c r="B149" s="14">
        <v>75</v>
      </c>
      <c r="C149" s="15" t="s">
        <v>93</v>
      </c>
      <c r="D149" s="15" t="s">
        <v>31</v>
      </c>
      <c r="E149" s="15">
        <v>1993</v>
      </c>
      <c r="F149" s="14" t="s">
        <v>56</v>
      </c>
      <c r="G149" s="16">
        <v>4</v>
      </c>
      <c r="H149" s="16">
        <v>7</v>
      </c>
      <c r="I149" s="16">
        <v>4</v>
      </c>
      <c r="J149" s="16">
        <v>7</v>
      </c>
      <c r="K149" s="16">
        <v>4</v>
      </c>
      <c r="L149" s="16">
        <v>13</v>
      </c>
      <c r="M149" s="16">
        <v>5</v>
      </c>
      <c r="N149" s="16">
        <v>11</v>
      </c>
      <c r="O149" s="16">
        <v>74</v>
      </c>
      <c r="P149" s="16"/>
      <c r="R149">
        <f t="shared" si="4"/>
        <v>59</v>
      </c>
      <c r="S149">
        <f t="shared" si="5"/>
        <v>25</v>
      </c>
      <c r="T149" s="1">
        <v>65</v>
      </c>
    </row>
    <row r="150" spans="1:20" ht="14.25">
      <c r="A150" s="13" t="s">
        <v>134</v>
      </c>
      <c r="B150" s="14">
        <v>65</v>
      </c>
      <c r="C150" s="15" t="s">
        <v>83</v>
      </c>
      <c r="D150" s="15" t="s">
        <v>55</v>
      </c>
      <c r="E150" s="15">
        <v>1993</v>
      </c>
      <c r="F150" s="14" t="s">
        <v>56</v>
      </c>
      <c r="G150" s="16">
        <v>4</v>
      </c>
      <c r="H150" s="16">
        <v>7</v>
      </c>
      <c r="I150" s="16">
        <v>4</v>
      </c>
      <c r="J150" s="16">
        <v>7</v>
      </c>
      <c r="K150" s="16">
        <v>3</v>
      </c>
      <c r="L150" s="16">
        <v>6</v>
      </c>
      <c r="M150" s="16">
        <v>5</v>
      </c>
      <c r="N150" s="16">
        <v>10</v>
      </c>
      <c r="O150" s="16">
        <v>59</v>
      </c>
      <c r="P150" s="16"/>
      <c r="R150">
        <f t="shared" si="4"/>
        <v>49</v>
      </c>
      <c r="S150">
        <f t="shared" si="5"/>
        <v>15</v>
      </c>
      <c r="T150" s="1">
        <v>55</v>
      </c>
    </row>
    <row r="151" spans="1:20" ht="14.25">
      <c r="A151" s="13" t="s">
        <v>137</v>
      </c>
      <c r="B151" s="14">
        <v>66</v>
      </c>
      <c r="C151" s="15" t="s">
        <v>84</v>
      </c>
      <c r="D151" s="15" t="s">
        <v>55</v>
      </c>
      <c r="E151" s="15">
        <v>1994</v>
      </c>
      <c r="F151" s="14" t="s">
        <v>69</v>
      </c>
      <c r="G151" s="16">
        <v>4</v>
      </c>
      <c r="H151" s="16">
        <v>6</v>
      </c>
      <c r="I151" s="16">
        <v>4</v>
      </c>
      <c r="J151" s="16">
        <v>6</v>
      </c>
      <c r="K151" s="16">
        <v>2</v>
      </c>
      <c r="L151" s="16">
        <v>2</v>
      </c>
      <c r="M151" s="16">
        <v>5</v>
      </c>
      <c r="N151" s="16">
        <v>7</v>
      </c>
      <c r="O151" s="16">
        <v>49</v>
      </c>
      <c r="P151" s="16"/>
      <c r="R151">
        <f t="shared" si="4"/>
        <v>45</v>
      </c>
      <c r="S151">
        <f t="shared" si="5"/>
        <v>11</v>
      </c>
      <c r="T151" s="1">
        <v>51</v>
      </c>
    </row>
    <row r="152" spans="1:20" ht="14.25">
      <c r="A152" s="13" t="s">
        <v>131</v>
      </c>
      <c r="B152" s="14">
        <v>85</v>
      </c>
      <c r="C152" s="15" t="s">
        <v>100</v>
      </c>
      <c r="D152" s="15" t="s">
        <v>36</v>
      </c>
      <c r="E152" s="15">
        <v>1993</v>
      </c>
      <c r="F152" s="14" t="s">
        <v>56</v>
      </c>
      <c r="G152" s="16">
        <v>4</v>
      </c>
      <c r="H152" s="16">
        <v>4</v>
      </c>
      <c r="I152" s="16">
        <v>4</v>
      </c>
      <c r="J152" s="16">
        <v>4</v>
      </c>
      <c r="K152" s="16">
        <v>2</v>
      </c>
      <c r="L152" s="16">
        <v>2</v>
      </c>
      <c r="M152" s="16">
        <v>4</v>
      </c>
      <c r="N152" s="16">
        <v>10</v>
      </c>
      <c r="O152" s="16">
        <v>45</v>
      </c>
      <c r="P152" s="16"/>
      <c r="R152">
        <f t="shared" si="4"/>
        <v>41</v>
      </c>
      <c r="S152">
        <f t="shared" si="5"/>
        <v>7</v>
      </c>
      <c r="T152" s="1">
        <v>47</v>
      </c>
    </row>
    <row r="153" spans="1:20" ht="14.25">
      <c r="A153" s="13" t="s">
        <v>141</v>
      </c>
      <c r="B153" s="14">
        <v>91</v>
      </c>
      <c r="C153" s="15" t="s">
        <v>105</v>
      </c>
      <c r="D153" s="15" t="s">
        <v>36</v>
      </c>
      <c r="E153" s="15">
        <v>1994</v>
      </c>
      <c r="F153" s="14" t="s">
        <v>56</v>
      </c>
      <c r="G153" s="16">
        <v>4</v>
      </c>
      <c r="H153" s="16">
        <v>5</v>
      </c>
      <c r="I153" s="16">
        <v>4</v>
      </c>
      <c r="J153" s="16">
        <v>5</v>
      </c>
      <c r="K153" s="16">
        <v>2</v>
      </c>
      <c r="L153" s="16">
        <v>4</v>
      </c>
      <c r="M153" s="16">
        <v>3</v>
      </c>
      <c r="N153" s="16">
        <v>5</v>
      </c>
      <c r="O153" s="16">
        <v>41</v>
      </c>
      <c r="P153" s="16"/>
      <c r="R153">
        <f t="shared" si="4"/>
        <v>37</v>
      </c>
      <c r="S153">
        <f t="shared" si="5"/>
        <v>3</v>
      </c>
      <c r="T153" s="1">
        <v>43</v>
      </c>
    </row>
    <row r="154" spans="1:20" ht="14.25">
      <c r="A154" s="13" t="s">
        <v>142</v>
      </c>
      <c r="B154" s="14">
        <v>86</v>
      </c>
      <c r="C154" s="15" t="s">
        <v>101</v>
      </c>
      <c r="D154" s="15" t="s">
        <v>38</v>
      </c>
      <c r="E154" s="15">
        <v>1995</v>
      </c>
      <c r="F154" s="14" t="s">
        <v>56</v>
      </c>
      <c r="G154" s="16">
        <v>4</v>
      </c>
      <c r="H154" s="16">
        <v>5</v>
      </c>
      <c r="I154" s="16">
        <v>4</v>
      </c>
      <c r="J154" s="16">
        <v>5</v>
      </c>
      <c r="K154" s="16">
        <v>2</v>
      </c>
      <c r="L154" s="16">
        <v>6</v>
      </c>
      <c r="M154" s="16">
        <v>4</v>
      </c>
      <c r="N154" s="16">
        <v>9</v>
      </c>
      <c r="O154" s="16">
        <v>37</v>
      </c>
      <c r="P154" s="16"/>
      <c r="R154">
        <f t="shared" si="4"/>
        <v>34</v>
      </c>
      <c r="T154" s="1">
        <v>40</v>
      </c>
    </row>
    <row r="155" spans="1:20" ht="14.25">
      <c r="A155" s="13" t="s">
        <v>143</v>
      </c>
      <c r="B155" s="14">
        <v>87</v>
      </c>
      <c r="C155" s="15" t="s">
        <v>102</v>
      </c>
      <c r="D155" s="15" t="s">
        <v>38</v>
      </c>
      <c r="E155" s="15">
        <v>1994</v>
      </c>
      <c r="F155" s="14" t="s">
        <v>56</v>
      </c>
      <c r="G155" s="16">
        <v>4</v>
      </c>
      <c r="H155" s="16">
        <v>5</v>
      </c>
      <c r="I155" s="16">
        <v>4</v>
      </c>
      <c r="J155" s="16">
        <v>5</v>
      </c>
      <c r="K155" s="16">
        <v>2</v>
      </c>
      <c r="L155" s="16">
        <v>7</v>
      </c>
      <c r="M155" s="16">
        <v>3</v>
      </c>
      <c r="N155" s="16">
        <v>11</v>
      </c>
      <c r="O155" s="16">
        <v>34</v>
      </c>
      <c r="P155" s="16"/>
      <c r="R155">
        <f t="shared" si="4"/>
        <v>31</v>
      </c>
      <c r="T155" s="1">
        <v>37</v>
      </c>
    </row>
    <row r="156" spans="1:20" ht="14.25">
      <c r="A156" s="13" t="s">
        <v>160</v>
      </c>
      <c r="B156" s="14">
        <v>73</v>
      </c>
      <c r="C156" s="15" t="s">
        <v>91</v>
      </c>
      <c r="D156" s="15" t="s">
        <v>29</v>
      </c>
      <c r="E156" s="15">
        <v>1994</v>
      </c>
      <c r="F156" s="14">
        <v>3</v>
      </c>
      <c r="G156" s="16">
        <v>3</v>
      </c>
      <c r="H156" s="16">
        <v>3</v>
      </c>
      <c r="I156" s="16">
        <v>4</v>
      </c>
      <c r="J156" s="16">
        <v>4</v>
      </c>
      <c r="K156" s="16"/>
      <c r="L156" s="16"/>
      <c r="M156" s="16"/>
      <c r="N156" s="16"/>
      <c r="O156" s="15">
        <v>29.5</v>
      </c>
      <c r="P156" s="16"/>
      <c r="R156">
        <f t="shared" si="4"/>
        <v>28</v>
      </c>
      <c r="T156" s="1">
        <v>34</v>
      </c>
    </row>
    <row r="157" spans="1:20" ht="14.25">
      <c r="A157" s="13" t="s">
        <v>160</v>
      </c>
      <c r="B157" s="14">
        <v>76</v>
      </c>
      <c r="C157" s="15" t="s">
        <v>94</v>
      </c>
      <c r="D157" s="15" t="s">
        <v>31</v>
      </c>
      <c r="E157" s="15">
        <v>1993</v>
      </c>
      <c r="F157" s="14" t="s">
        <v>56</v>
      </c>
      <c r="G157" s="16">
        <v>3</v>
      </c>
      <c r="H157" s="16">
        <v>3</v>
      </c>
      <c r="I157" s="16">
        <v>4</v>
      </c>
      <c r="J157" s="16">
        <v>4</v>
      </c>
      <c r="K157" s="16"/>
      <c r="L157" s="16"/>
      <c r="M157" s="16"/>
      <c r="N157" s="16"/>
      <c r="O157" s="15">
        <v>29.5</v>
      </c>
      <c r="P157" s="16"/>
      <c r="R157">
        <f t="shared" si="4"/>
        <v>25</v>
      </c>
      <c r="T157" s="1">
        <v>31</v>
      </c>
    </row>
    <row r="158" spans="1:20" ht="14.25">
      <c r="A158" s="13" t="s">
        <v>135</v>
      </c>
      <c r="B158" s="14">
        <v>77</v>
      </c>
      <c r="C158" s="15" t="s">
        <v>95</v>
      </c>
      <c r="D158" s="15" t="s">
        <v>36</v>
      </c>
      <c r="E158" s="15">
        <v>1995</v>
      </c>
      <c r="F158" s="14" t="s">
        <v>56</v>
      </c>
      <c r="G158" s="16">
        <v>3</v>
      </c>
      <c r="H158" s="16">
        <v>3</v>
      </c>
      <c r="I158" s="16">
        <v>4</v>
      </c>
      <c r="J158" s="16">
        <v>5</v>
      </c>
      <c r="K158" s="16"/>
      <c r="L158" s="16"/>
      <c r="M158" s="16"/>
      <c r="N158" s="16"/>
      <c r="O158" s="15">
        <v>25</v>
      </c>
      <c r="P158" s="16"/>
      <c r="R158">
        <f t="shared" si="4"/>
        <v>22</v>
      </c>
      <c r="T158" s="1">
        <v>28</v>
      </c>
    </row>
    <row r="159" spans="1:20" ht="14.25">
      <c r="A159" s="13" t="s">
        <v>145</v>
      </c>
      <c r="B159" s="14">
        <v>89</v>
      </c>
      <c r="C159" s="15" t="s">
        <v>104</v>
      </c>
      <c r="D159" s="15" t="s">
        <v>38</v>
      </c>
      <c r="E159" s="15">
        <v>1995</v>
      </c>
      <c r="F159" s="14" t="s">
        <v>56</v>
      </c>
      <c r="G159" s="16">
        <v>3</v>
      </c>
      <c r="H159" s="16">
        <v>3</v>
      </c>
      <c r="I159" s="16">
        <v>3</v>
      </c>
      <c r="J159" s="16">
        <v>3</v>
      </c>
      <c r="K159" s="16"/>
      <c r="L159" s="16"/>
      <c r="M159" s="16"/>
      <c r="N159" s="16"/>
      <c r="O159" s="15">
        <v>22</v>
      </c>
      <c r="P159" s="16"/>
      <c r="R159">
        <f t="shared" si="4"/>
        <v>20</v>
      </c>
      <c r="T159" s="1">
        <v>26</v>
      </c>
    </row>
    <row r="160" spans="1:20" ht="14.25">
      <c r="A160" s="13" t="s">
        <v>145</v>
      </c>
      <c r="B160" s="14">
        <v>95</v>
      </c>
      <c r="C160" s="15" t="s">
        <v>106</v>
      </c>
      <c r="D160" s="15" t="s">
        <v>31</v>
      </c>
      <c r="E160" s="15">
        <v>1995</v>
      </c>
      <c r="F160" s="14" t="s">
        <v>56</v>
      </c>
      <c r="G160" s="16">
        <v>3</v>
      </c>
      <c r="H160" s="16">
        <v>4</v>
      </c>
      <c r="I160" s="16">
        <v>3</v>
      </c>
      <c r="J160" s="16">
        <v>3</v>
      </c>
      <c r="K160" s="16"/>
      <c r="L160" s="16"/>
      <c r="M160" s="16"/>
      <c r="N160" s="16"/>
      <c r="O160" s="15">
        <v>20</v>
      </c>
      <c r="P160" s="16"/>
      <c r="R160">
        <f t="shared" si="4"/>
        <v>18</v>
      </c>
      <c r="T160" s="1">
        <v>24</v>
      </c>
    </row>
    <row r="161" spans="1:20" ht="14.25">
      <c r="A161" s="13" t="s">
        <v>147</v>
      </c>
      <c r="B161" s="14">
        <v>72</v>
      </c>
      <c r="C161" s="15" t="s">
        <v>90</v>
      </c>
      <c r="D161" s="15" t="s">
        <v>31</v>
      </c>
      <c r="E161" s="15">
        <v>1995</v>
      </c>
      <c r="F161" s="14" t="s">
        <v>56</v>
      </c>
      <c r="G161" s="16">
        <v>3</v>
      </c>
      <c r="H161" s="16">
        <v>4</v>
      </c>
      <c r="I161" s="16">
        <v>3</v>
      </c>
      <c r="J161" s="16">
        <v>4</v>
      </c>
      <c r="K161" s="16"/>
      <c r="L161" s="16"/>
      <c r="M161" s="16"/>
      <c r="N161" s="16"/>
      <c r="O161" s="15">
        <v>18</v>
      </c>
      <c r="P161" s="16"/>
      <c r="R161">
        <f t="shared" si="4"/>
        <v>16</v>
      </c>
      <c r="T161" s="1">
        <v>22</v>
      </c>
    </row>
    <row r="162" spans="1:20" ht="14.25">
      <c r="A162" s="13" t="s">
        <v>148</v>
      </c>
      <c r="B162" s="14">
        <v>74</v>
      </c>
      <c r="C162" s="15" t="s">
        <v>92</v>
      </c>
      <c r="D162" s="15" t="s">
        <v>31</v>
      </c>
      <c r="E162" s="15">
        <v>1993</v>
      </c>
      <c r="F162" s="14" t="s">
        <v>56</v>
      </c>
      <c r="G162" s="16">
        <v>3</v>
      </c>
      <c r="H162" s="16">
        <v>5</v>
      </c>
      <c r="I162" s="16">
        <v>4</v>
      </c>
      <c r="J162" s="16">
        <v>4</v>
      </c>
      <c r="K162" s="16"/>
      <c r="L162" s="16"/>
      <c r="M162" s="16"/>
      <c r="N162" s="16"/>
      <c r="O162" s="15">
        <v>16</v>
      </c>
      <c r="P162" s="16"/>
      <c r="R162">
        <f t="shared" si="4"/>
        <v>14</v>
      </c>
      <c r="T162" s="1">
        <v>20</v>
      </c>
    </row>
    <row r="163" spans="1:20" ht="14.25">
      <c r="A163" s="13" t="s">
        <v>149</v>
      </c>
      <c r="B163" s="14">
        <v>82</v>
      </c>
      <c r="C163" s="15" t="s">
        <v>98</v>
      </c>
      <c r="D163" s="15" t="s">
        <v>36</v>
      </c>
      <c r="E163" s="15">
        <v>1995</v>
      </c>
      <c r="F163" s="14" t="s">
        <v>56</v>
      </c>
      <c r="G163" s="16">
        <v>3</v>
      </c>
      <c r="H163" s="16">
        <v>6</v>
      </c>
      <c r="I163" s="16">
        <v>4</v>
      </c>
      <c r="J163" s="16">
        <v>8</v>
      </c>
      <c r="K163" s="16"/>
      <c r="L163" s="16"/>
      <c r="M163" s="16"/>
      <c r="N163" s="16"/>
      <c r="O163" s="15">
        <v>14</v>
      </c>
      <c r="P163" s="16"/>
      <c r="R163">
        <f t="shared" si="4"/>
        <v>12</v>
      </c>
      <c r="T163" s="1">
        <v>18</v>
      </c>
    </row>
    <row r="164" spans="1:20" ht="14.25">
      <c r="A164" s="13" t="s">
        <v>150</v>
      </c>
      <c r="B164" s="14">
        <v>80</v>
      </c>
      <c r="C164" s="15" t="s">
        <v>97</v>
      </c>
      <c r="D164" s="15" t="s">
        <v>36</v>
      </c>
      <c r="E164" s="15">
        <v>1996</v>
      </c>
      <c r="F164" s="14" t="s">
        <v>56</v>
      </c>
      <c r="G164" s="16">
        <v>3</v>
      </c>
      <c r="H164" s="16">
        <v>8</v>
      </c>
      <c r="I164" s="16">
        <v>3</v>
      </c>
      <c r="J164" s="16">
        <v>8</v>
      </c>
      <c r="K164" s="16"/>
      <c r="L164" s="16"/>
      <c r="M164" s="16"/>
      <c r="N164" s="16"/>
      <c r="O164" s="15">
        <v>12</v>
      </c>
      <c r="P164" s="16"/>
      <c r="R164">
        <f t="shared" si="4"/>
        <v>10</v>
      </c>
      <c r="T164" s="1">
        <v>16</v>
      </c>
    </row>
    <row r="165" spans="1:20" ht="14.25">
      <c r="A165" s="13" t="s">
        <v>151</v>
      </c>
      <c r="B165" s="14">
        <v>67</v>
      </c>
      <c r="C165" s="15" t="s">
        <v>85</v>
      </c>
      <c r="D165" s="15" t="s">
        <v>55</v>
      </c>
      <c r="E165" s="15">
        <v>1995</v>
      </c>
      <c r="F165" s="14" t="s">
        <v>69</v>
      </c>
      <c r="G165" s="16">
        <v>3</v>
      </c>
      <c r="H165" s="16">
        <v>10</v>
      </c>
      <c r="I165" s="16">
        <v>3</v>
      </c>
      <c r="J165" s="16">
        <v>8</v>
      </c>
      <c r="K165" s="16"/>
      <c r="L165" s="16"/>
      <c r="M165" s="16"/>
      <c r="N165" s="16"/>
      <c r="O165" s="15">
        <v>10</v>
      </c>
      <c r="P165" s="16"/>
      <c r="R165">
        <f t="shared" si="4"/>
        <v>8</v>
      </c>
      <c r="T165" s="1">
        <v>14</v>
      </c>
    </row>
    <row r="166" spans="1:20" ht="14.25">
      <c r="A166" s="13" t="s">
        <v>152</v>
      </c>
      <c r="B166" s="14">
        <v>69</v>
      </c>
      <c r="C166" s="15" t="s">
        <v>87</v>
      </c>
      <c r="D166" s="15" t="s">
        <v>14</v>
      </c>
      <c r="E166" s="15">
        <v>1994</v>
      </c>
      <c r="F166" s="14" t="s">
        <v>56</v>
      </c>
      <c r="G166" s="16">
        <v>2</v>
      </c>
      <c r="H166" s="16">
        <v>2</v>
      </c>
      <c r="I166" s="16">
        <v>3</v>
      </c>
      <c r="J166" s="16">
        <v>3</v>
      </c>
      <c r="K166" s="16"/>
      <c r="L166" s="16"/>
      <c r="M166" s="16"/>
      <c r="N166" s="16"/>
      <c r="O166" s="15">
        <v>8</v>
      </c>
      <c r="P166" s="16"/>
      <c r="R166">
        <f t="shared" si="4"/>
        <v>6</v>
      </c>
      <c r="T166" s="1">
        <v>12</v>
      </c>
    </row>
    <row r="167" spans="1:20" ht="14.25">
      <c r="A167" s="13" t="s">
        <v>153</v>
      </c>
      <c r="B167" s="14">
        <v>96</v>
      </c>
      <c r="C167" s="15" t="s">
        <v>107</v>
      </c>
      <c r="D167" s="15" t="s">
        <v>31</v>
      </c>
      <c r="E167" s="15">
        <v>1995</v>
      </c>
      <c r="F167" s="14" t="s">
        <v>56</v>
      </c>
      <c r="G167" s="16">
        <v>2</v>
      </c>
      <c r="H167" s="16">
        <v>2</v>
      </c>
      <c r="I167" s="16">
        <v>2</v>
      </c>
      <c r="J167" s="16">
        <v>2</v>
      </c>
      <c r="K167" s="16"/>
      <c r="L167" s="16"/>
      <c r="M167" s="16"/>
      <c r="N167" s="16"/>
      <c r="O167" s="15">
        <v>6</v>
      </c>
      <c r="P167" s="16"/>
      <c r="R167">
        <f t="shared" si="4"/>
        <v>4</v>
      </c>
      <c r="T167" s="1">
        <v>10</v>
      </c>
    </row>
    <row r="168" spans="1:20" ht="14.25">
      <c r="A168" s="13" t="s">
        <v>161</v>
      </c>
      <c r="B168" s="14">
        <v>70</v>
      </c>
      <c r="C168" s="15" t="s">
        <v>88</v>
      </c>
      <c r="D168" s="15" t="s">
        <v>14</v>
      </c>
      <c r="E168" s="15">
        <v>1994</v>
      </c>
      <c r="F168" s="14" t="s">
        <v>56</v>
      </c>
      <c r="G168" s="16">
        <v>1</v>
      </c>
      <c r="H168" s="16">
        <v>1</v>
      </c>
      <c r="I168" s="16">
        <v>2</v>
      </c>
      <c r="J168" s="16">
        <v>3</v>
      </c>
      <c r="K168" s="16"/>
      <c r="L168" s="16"/>
      <c r="M168" s="16"/>
      <c r="N168" s="16"/>
      <c r="O168" s="15">
        <v>4</v>
      </c>
      <c r="P168" s="16"/>
      <c r="R168">
        <f t="shared" si="4"/>
        <v>3</v>
      </c>
      <c r="T168" s="1">
        <v>9</v>
      </c>
    </row>
    <row r="169" spans="1:20" ht="14.25">
      <c r="A169" s="13" t="s">
        <v>156</v>
      </c>
      <c r="B169" s="14">
        <v>68</v>
      </c>
      <c r="C169" s="15" t="s">
        <v>86</v>
      </c>
      <c r="D169" s="15" t="s">
        <v>55</v>
      </c>
      <c r="E169" s="15">
        <v>1994</v>
      </c>
      <c r="F169" s="14" t="s">
        <v>69</v>
      </c>
      <c r="G169" s="16">
        <v>1</v>
      </c>
      <c r="H169" s="16">
        <v>4</v>
      </c>
      <c r="I169" s="16">
        <v>3</v>
      </c>
      <c r="J169" s="16">
        <v>8</v>
      </c>
      <c r="K169" s="16"/>
      <c r="L169" s="16"/>
      <c r="M169" s="16"/>
      <c r="N169" s="16"/>
      <c r="O169" s="15">
        <v>3</v>
      </c>
      <c r="P169" s="16"/>
      <c r="R169">
        <f t="shared" si="4"/>
        <v>2</v>
      </c>
      <c r="T169" s="1">
        <v>8</v>
      </c>
    </row>
    <row r="170" spans="1:20" ht="14.25">
      <c r="A170" s="13" t="s">
        <v>157</v>
      </c>
      <c r="B170" s="14">
        <v>84</v>
      </c>
      <c r="C170" s="15" t="s">
        <v>99</v>
      </c>
      <c r="D170" s="15" t="s">
        <v>36</v>
      </c>
      <c r="E170" s="15">
        <v>1995</v>
      </c>
      <c r="F170" s="14" t="s">
        <v>56</v>
      </c>
      <c r="G170" s="16"/>
      <c r="H170" s="16"/>
      <c r="I170" s="16">
        <v>2</v>
      </c>
      <c r="J170" s="16">
        <v>4</v>
      </c>
      <c r="K170" s="16"/>
      <c r="L170" s="16"/>
      <c r="M170" s="16"/>
      <c r="N170" s="16"/>
      <c r="O170" s="15">
        <v>2</v>
      </c>
      <c r="P170" s="16"/>
      <c r="R170">
        <f t="shared" si="4"/>
        <v>1</v>
      </c>
      <c r="T170" s="1">
        <v>7</v>
      </c>
    </row>
    <row r="171" spans="1:20" ht="14.25">
      <c r="A171" s="13" t="s">
        <v>158</v>
      </c>
      <c r="B171" s="14">
        <v>78</v>
      </c>
      <c r="C171" s="15" t="s">
        <v>96</v>
      </c>
      <c r="D171" s="15" t="s">
        <v>36</v>
      </c>
      <c r="E171" s="15">
        <v>1995</v>
      </c>
      <c r="F171" s="14" t="s">
        <v>56</v>
      </c>
      <c r="G171" s="16"/>
      <c r="H171" s="16"/>
      <c r="I171" s="16">
        <v>2</v>
      </c>
      <c r="J171" s="16">
        <v>6</v>
      </c>
      <c r="K171" s="16"/>
      <c r="L171" s="16"/>
      <c r="M171" s="16"/>
      <c r="N171" s="16"/>
      <c r="O171" s="15">
        <v>1</v>
      </c>
      <c r="P171" s="16"/>
      <c r="T171" s="1">
        <v>6</v>
      </c>
    </row>
    <row r="172" spans="1:20" ht="14.25">
      <c r="A172" s="13" t="s">
        <v>162</v>
      </c>
      <c r="B172" s="14">
        <v>71</v>
      </c>
      <c r="C172" s="15" t="s">
        <v>89</v>
      </c>
      <c r="D172" s="15" t="s">
        <v>14</v>
      </c>
      <c r="E172" s="15">
        <v>1994</v>
      </c>
      <c r="F172" s="14" t="s">
        <v>69</v>
      </c>
      <c r="G172" s="16">
        <v>1</v>
      </c>
      <c r="H172" s="16">
        <v>2</v>
      </c>
      <c r="I172" s="16">
        <v>3</v>
      </c>
      <c r="J172" s="16">
        <v>4</v>
      </c>
      <c r="K172" s="16"/>
      <c r="L172" s="16"/>
      <c r="M172" s="16"/>
      <c r="N172" s="16"/>
      <c r="O172" s="16"/>
      <c r="P172" s="16"/>
      <c r="T172" s="1">
        <v>5</v>
      </c>
    </row>
    <row r="173" ht="14.25">
      <c r="T173" s="1">
        <v>4</v>
      </c>
    </row>
    <row r="174" spans="1:20" ht="14.25">
      <c r="A174" s="2" t="s">
        <v>8</v>
      </c>
      <c r="B174" s="1"/>
      <c r="C174" s="1"/>
      <c r="D174" s="2" t="s">
        <v>163</v>
      </c>
      <c r="T174" s="1">
        <v>3</v>
      </c>
    </row>
    <row r="175" spans="1:20" ht="14.25">
      <c r="A175" s="1"/>
      <c r="B175" s="1"/>
      <c r="C175" s="1"/>
      <c r="D175" s="1"/>
      <c r="T175" s="1">
        <v>2</v>
      </c>
    </row>
    <row r="176" spans="1:20" ht="14.25">
      <c r="A176" s="2" t="s">
        <v>9</v>
      </c>
      <c r="B176" s="1"/>
      <c r="C176" s="1"/>
      <c r="D176" s="2" t="s">
        <v>164</v>
      </c>
      <c r="T176" s="1">
        <v>1</v>
      </c>
    </row>
    <row r="189" spans="18:21" ht="14.25">
      <c r="R189" s="8"/>
      <c r="S189" s="8"/>
      <c r="T189">
        <f>U189-U$213</f>
        <v>94</v>
      </c>
      <c r="U189" s="1">
        <v>100</v>
      </c>
    </row>
    <row r="190" spans="18:21" ht="14.25">
      <c r="R190" s="8"/>
      <c r="S190" s="8"/>
      <c r="T190">
        <f aca="true" t="shared" si="6" ref="T190:T212">U190-U$213</f>
        <v>74</v>
      </c>
      <c r="U190" s="1">
        <v>80</v>
      </c>
    </row>
    <row r="191" spans="18:21" ht="14.25">
      <c r="R191" s="8"/>
      <c r="S191" s="8"/>
      <c r="T191">
        <f t="shared" si="6"/>
        <v>59</v>
      </c>
      <c r="U191" s="1">
        <v>65</v>
      </c>
    </row>
    <row r="192" spans="18:21" ht="14.25">
      <c r="R192" s="8"/>
      <c r="S192" s="8"/>
      <c r="T192">
        <f t="shared" si="6"/>
        <v>49</v>
      </c>
      <c r="U192" s="1">
        <v>55</v>
      </c>
    </row>
    <row r="193" spans="18:21" ht="14.25">
      <c r="R193" s="8"/>
      <c r="S193" s="8"/>
      <c r="T193">
        <f t="shared" si="6"/>
        <v>45</v>
      </c>
      <c r="U193" s="1">
        <v>51</v>
      </c>
    </row>
    <row r="194" spans="18:21" ht="14.25">
      <c r="R194" s="8"/>
      <c r="S194" s="8"/>
      <c r="T194">
        <f t="shared" si="6"/>
        <v>41</v>
      </c>
      <c r="U194" s="1">
        <v>47</v>
      </c>
    </row>
    <row r="195" spans="18:21" ht="14.25">
      <c r="R195" s="8"/>
      <c r="S195" s="8"/>
      <c r="T195">
        <f t="shared" si="6"/>
        <v>37</v>
      </c>
      <c r="U195" s="1">
        <v>43</v>
      </c>
    </row>
    <row r="196" spans="18:21" ht="14.25">
      <c r="R196" s="8"/>
      <c r="S196" s="8"/>
      <c r="T196">
        <f t="shared" si="6"/>
        <v>34</v>
      </c>
      <c r="U196" s="1">
        <v>40</v>
      </c>
    </row>
    <row r="197" spans="18:21" ht="14.25">
      <c r="R197" s="8"/>
      <c r="S197" s="8"/>
      <c r="T197">
        <f t="shared" si="6"/>
        <v>31</v>
      </c>
      <c r="U197" s="1">
        <v>37</v>
      </c>
    </row>
    <row r="198" spans="18:21" ht="14.25">
      <c r="R198" s="8"/>
      <c r="S198" s="8"/>
      <c r="T198">
        <f t="shared" si="6"/>
        <v>28</v>
      </c>
      <c r="U198" s="1">
        <v>34</v>
      </c>
    </row>
    <row r="199" spans="18:21" ht="14.25">
      <c r="R199" s="8"/>
      <c r="S199" s="8"/>
      <c r="T199">
        <f t="shared" si="6"/>
        <v>25</v>
      </c>
      <c r="U199" s="1">
        <v>31</v>
      </c>
    </row>
    <row r="200" spans="18:21" ht="14.25">
      <c r="R200" s="8"/>
      <c r="S200" s="8"/>
      <c r="T200">
        <f t="shared" si="6"/>
        <v>22</v>
      </c>
      <c r="U200" s="1">
        <v>28</v>
      </c>
    </row>
    <row r="201" spans="18:21" ht="14.25">
      <c r="R201" s="8"/>
      <c r="S201" s="8"/>
      <c r="T201">
        <f t="shared" si="6"/>
        <v>20</v>
      </c>
      <c r="U201" s="1">
        <v>26</v>
      </c>
    </row>
    <row r="202" spans="18:21" ht="14.25">
      <c r="R202" s="8"/>
      <c r="S202" s="8"/>
      <c r="T202">
        <f t="shared" si="6"/>
        <v>18</v>
      </c>
      <c r="U202" s="1">
        <v>24</v>
      </c>
    </row>
    <row r="203" spans="18:21" ht="14.25">
      <c r="R203" s="8"/>
      <c r="S203" s="8"/>
      <c r="T203">
        <f t="shared" si="6"/>
        <v>16</v>
      </c>
      <c r="U203" s="1">
        <v>22</v>
      </c>
    </row>
    <row r="204" spans="18:21" ht="14.25">
      <c r="R204" s="8"/>
      <c r="S204" s="8"/>
      <c r="T204">
        <f t="shared" si="6"/>
        <v>14</v>
      </c>
      <c r="U204" s="1">
        <v>20</v>
      </c>
    </row>
    <row r="205" spans="18:21" ht="14.25">
      <c r="R205" s="8"/>
      <c r="S205" s="8"/>
      <c r="T205">
        <f t="shared" si="6"/>
        <v>12</v>
      </c>
      <c r="U205" s="1">
        <v>18</v>
      </c>
    </row>
    <row r="206" spans="18:21" ht="14.25">
      <c r="R206" s="8"/>
      <c r="S206" s="8"/>
      <c r="T206">
        <f t="shared" si="6"/>
        <v>10</v>
      </c>
      <c r="U206" s="1">
        <v>16</v>
      </c>
    </row>
    <row r="207" spans="18:21" ht="14.25">
      <c r="R207" s="8"/>
      <c r="S207" s="8"/>
      <c r="T207">
        <f t="shared" si="6"/>
        <v>8</v>
      </c>
      <c r="U207" s="1">
        <v>14</v>
      </c>
    </row>
    <row r="208" spans="18:21" ht="14.25">
      <c r="R208" s="8"/>
      <c r="S208" s="8"/>
      <c r="T208">
        <f t="shared" si="6"/>
        <v>6</v>
      </c>
      <c r="U208" s="1">
        <v>12</v>
      </c>
    </row>
    <row r="209" spans="18:21" ht="14.25">
      <c r="R209" s="8"/>
      <c r="S209" s="8"/>
      <c r="T209">
        <f t="shared" si="6"/>
        <v>4</v>
      </c>
      <c r="U209" s="1">
        <v>10</v>
      </c>
    </row>
    <row r="210" spans="18:21" ht="14.25">
      <c r="R210" s="8"/>
      <c r="S210" s="8"/>
      <c r="T210">
        <f t="shared" si="6"/>
        <v>3</v>
      </c>
      <c r="U210" s="1">
        <v>9</v>
      </c>
    </row>
    <row r="211" spans="18:21" ht="14.25">
      <c r="R211" s="7"/>
      <c r="S211" s="8"/>
      <c r="T211">
        <f t="shared" si="6"/>
        <v>2</v>
      </c>
      <c r="U211" s="1">
        <v>8</v>
      </c>
    </row>
    <row r="212" spans="18:21" ht="14.25">
      <c r="R212" s="7"/>
      <c r="S212" s="8"/>
      <c r="T212">
        <f t="shared" si="6"/>
        <v>1</v>
      </c>
      <c r="U212" s="1">
        <v>7</v>
      </c>
    </row>
    <row r="213" spans="18:21" ht="14.25">
      <c r="R213" s="8"/>
      <c r="S213" s="8"/>
      <c r="U213" s="1">
        <v>6</v>
      </c>
    </row>
    <row r="214" ht="14.25">
      <c r="U214" s="1">
        <v>5</v>
      </c>
    </row>
    <row r="215" ht="14.25">
      <c r="U215" s="1">
        <v>4</v>
      </c>
    </row>
    <row r="216" ht="14.25">
      <c r="U216" s="1">
        <v>3</v>
      </c>
    </row>
    <row r="217" ht="14.25">
      <c r="U217" s="1">
        <v>2</v>
      </c>
    </row>
    <row r="218" ht="14.25">
      <c r="U218" s="1">
        <v>1</v>
      </c>
    </row>
  </sheetData>
  <sheetProtection/>
  <mergeCells count="108">
    <mergeCell ref="A146:A147"/>
    <mergeCell ref="B146:B147"/>
    <mergeCell ref="C146:C147"/>
    <mergeCell ref="D146:D147"/>
    <mergeCell ref="A141:J141"/>
    <mergeCell ref="A142:J142"/>
    <mergeCell ref="A143:J143"/>
    <mergeCell ref="A144:J144"/>
    <mergeCell ref="I123:J123"/>
    <mergeCell ref="K123:L123"/>
    <mergeCell ref="M123:N123"/>
    <mergeCell ref="A118:J118"/>
    <mergeCell ref="A119:J119"/>
    <mergeCell ref="K122:N122"/>
    <mergeCell ref="K34:N34"/>
    <mergeCell ref="A27:J27"/>
    <mergeCell ref="A28:J28"/>
    <mergeCell ref="I94:J94"/>
    <mergeCell ref="K94:L94"/>
    <mergeCell ref="M94:N94"/>
    <mergeCell ref="I35:J35"/>
    <mergeCell ref="K35:L35"/>
    <mergeCell ref="M35:N35"/>
    <mergeCell ref="K93:N93"/>
    <mergeCell ref="O34:P34"/>
    <mergeCell ref="A31:J31"/>
    <mergeCell ref="A34:A35"/>
    <mergeCell ref="B34:B35"/>
    <mergeCell ref="C34:C35"/>
    <mergeCell ref="D34:D35"/>
    <mergeCell ref="E34:E35"/>
    <mergeCell ref="F34:F35"/>
    <mergeCell ref="G34:J34"/>
    <mergeCell ref="G35:H35"/>
    <mergeCell ref="A29:J29"/>
    <mergeCell ref="A30:J30"/>
    <mergeCell ref="O8:P8"/>
    <mergeCell ref="A8:A9"/>
    <mergeCell ref="B8:B9"/>
    <mergeCell ref="C8:C9"/>
    <mergeCell ref="D8:D9"/>
    <mergeCell ref="E8:E9"/>
    <mergeCell ref="F8:F9"/>
    <mergeCell ref="G8:J8"/>
    <mergeCell ref="K8:N8"/>
    <mergeCell ref="G9:H9"/>
    <mergeCell ref="A5:J5"/>
    <mergeCell ref="A1:J1"/>
    <mergeCell ref="A2:J2"/>
    <mergeCell ref="A3:J3"/>
    <mergeCell ref="A4:J4"/>
    <mergeCell ref="I9:J9"/>
    <mergeCell ref="K9:L9"/>
    <mergeCell ref="M9:N9"/>
    <mergeCell ref="A54:J54"/>
    <mergeCell ref="A57:A58"/>
    <mergeCell ref="B57:B58"/>
    <mergeCell ref="C57:C58"/>
    <mergeCell ref="D57:D58"/>
    <mergeCell ref="E57:E58"/>
    <mergeCell ref="A50:J50"/>
    <mergeCell ref="A51:J51"/>
    <mergeCell ref="A52:J52"/>
    <mergeCell ref="A53:J53"/>
    <mergeCell ref="F57:F58"/>
    <mergeCell ref="G57:J57"/>
    <mergeCell ref="O57:P57"/>
    <mergeCell ref="A86:J86"/>
    <mergeCell ref="K57:N57"/>
    <mergeCell ref="G58:H58"/>
    <mergeCell ref="I58:J58"/>
    <mergeCell ref="K58:L58"/>
    <mergeCell ref="M58:N58"/>
    <mergeCell ref="O93:P93"/>
    <mergeCell ref="A115:J115"/>
    <mergeCell ref="E93:E94"/>
    <mergeCell ref="F93:F94"/>
    <mergeCell ref="A93:A94"/>
    <mergeCell ref="B93:B94"/>
    <mergeCell ref="A116:J116"/>
    <mergeCell ref="A117:J117"/>
    <mergeCell ref="A87:J87"/>
    <mergeCell ref="A88:J88"/>
    <mergeCell ref="A89:J89"/>
    <mergeCell ref="A90:J90"/>
    <mergeCell ref="C93:C94"/>
    <mergeCell ref="D93:D94"/>
    <mergeCell ref="G93:J93"/>
    <mergeCell ref="G94:H94"/>
    <mergeCell ref="O122:P122"/>
    <mergeCell ref="A140:J140"/>
    <mergeCell ref="E122:E123"/>
    <mergeCell ref="F122:F123"/>
    <mergeCell ref="A122:A123"/>
    <mergeCell ref="B122:B123"/>
    <mergeCell ref="C122:C123"/>
    <mergeCell ref="D122:D123"/>
    <mergeCell ref="G122:J122"/>
    <mergeCell ref="G123:H123"/>
    <mergeCell ref="O146:P146"/>
    <mergeCell ref="E146:E147"/>
    <mergeCell ref="F146:F147"/>
    <mergeCell ref="G146:J146"/>
    <mergeCell ref="K146:N146"/>
    <mergeCell ref="G147:H147"/>
    <mergeCell ref="I147:J147"/>
    <mergeCell ref="K147:L147"/>
    <mergeCell ref="M147:N147"/>
  </mergeCells>
  <printOptions/>
  <pageMargins left="0.56" right="0.39" top="0.4" bottom="0.52" header="0.41" footer="0.5"/>
  <pageSetup horizontalDpi="600" verticalDpi="600" orientation="landscape" paperSize="9" scale="94" r:id="rId1"/>
  <rowBreaks count="7" manualBreakCount="7">
    <brk id="25" max="255" man="1"/>
    <brk id="49" max="255" man="1"/>
    <brk id="85" max="255" man="1"/>
    <brk id="110" max="255" man="1"/>
    <brk id="138" max="255" man="1"/>
    <brk id="177" max="16" man="1"/>
    <brk id="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view="pageBreakPreview" zoomScaleSheetLayoutView="100" zoomScalePageLayoutView="0" workbookViewId="0" topLeftCell="A1">
      <selection activeCell="R168" sqref="R168"/>
    </sheetView>
  </sheetViews>
  <sheetFormatPr defaultColWidth="9.00390625" defaultRowHeight="12.75"/>
  <cols>
    <col min="1" max="1" width="5.625" style="0" customWidth="1"/>
    <col min="2" max="2" width="6.00390625" style="0" customWidth="1"/>
    <col min="3" max="3" width="24.25390625" style="0" customWidth="1"/>
    <col min="4" max="4" width="13.75390625" style="0" customWidth="1"/>
    <col min="5" max="5" width="5.625" style="0" customWidth="1"/>
    <col min="6" max="6" width="6.25390625" style="0" customWidth="1"/>
    <col min="7" max="7" width="5.375" style="0" customWidth="1"/>
    <col min="8" max="8" width="5.625" style="0" customWidth="1"/>
    <col min="9" max="10" width="5.875" style="0" customWidth="1"/>
    <col min="11" max="11" width="6.625" style="0" customWidth="1"/>
    <col min="12" max="12" width="7.625" style="0" customWidth="1"/>
  </cols>
  <sheetData>
    <row r="1" spans="1:10" ht="14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4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7" t="s">
        <v>10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4.25">
      <c r="A4" s="28" t="s">
        <v>112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>
      <c r="A5" s="28" t="s">
        <v>121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4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4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</row>
    <row r="8" spans="1:12" ht="12.75">
      <c r="A8" s="21" t="s">
        <v>11</v>
      </c>
      <c r="B8" s="21" t="s">
        <v>3</v>
      </c>
      <c r="C8" s="21" t="s">
        <v>4</v>
      </c>
      <c r="D8" s="21" t="s">
        <v>5</v>
      </c>
      <c r="E8" s="21" t="s">
        <v>6</v>
      </c>
      <c r="F8" s="21" t="s">
        <v>7</v>
      </c>
      <c r="G8" s="29" t="s">
        <v>127</v>
      </c>
      <c r="H8" s="30"/>
      <c r="I8" s="31" t="s">
        <v>128</v>
      </c>
      <c r="J8" s="30"/>
      <c r="K8" s="20" t="s">
        <v>139</v>
      </c>
      <c r="L8" s="20"/>
    </row>
    <row r="9" spans="1:12" ht="15">
      <c r="A9" s="22"/>
      <c r="B9" s="22"/>
      <c r="C9" s="22"/>
      <c r="D9" s="22"/>
      <c r="E9" s="22"/>
      <c r="F9" s="22"/>
      <c r="G9" s="10" t="s">
        <v>129</v>
      </c>
      <c r="H9" s="11" t="s">
        <v>130</v>
      </c>
      <c r="I9" s="10" t="s">
        <v>129</v>
      </c>
      <c r="J9" s="11" t="s">
        <v>130</v>
      </c>
      <c r="K9" s="12" t="s">
        <v>12</v>
      </c>
      <c r="L9" s="12" t="s">
        <v>140</v>
      </c>
    </row>
    <row r="10" spans="1:12" ht="14.25">
      <c r="A10" s="8" t="s">
        <v>133</v>
      </c>
      <c r="B10" s="14">
        <v>54</v>
      </c>
      <c r="C10" s="15" t="s">
        <v>65</v>
      </c>
      <c r="D10" s="15" t="s">
        <v>38</v>
      </c>
      <c r="E10" s="15">
        <v>1990</v>
      </c>
      <c r="F10" s="14">
        <v>1</v>
      </c>
      <c r="G10" s="3">
        <v>66</v>
      </c>
      <c r="H10" s="3">
        <v>1</v>
      </c>
      <c r="I10" s="16">
        <v>43</v>
      </c>
      <c r="J10" s="3">
        <v>2</v>
      </c>
      <c r="K10" s="3">
        <f aca="true" t="shared" si="0" ref="K10:L17">G10+I10</f>
        <v>109</v>
      </c>
      <c r="L10" s="3">
        <f t="shared" si="0"/>
        <v>3</v>
      </c>
    </row>
    <row r="11" spans="1:12" ht="14.25">
      <c r="A11" s="8" t="s">
        <v>132</v>
      </c>
      <c r="B11" s="14">
        <v>52</v>
      </c>
      <c r="C11" s="15" t="s">
        <v>63</v>
      </c>
      <c r="D11" s="15" t="s">
        <v>31</v>
      </c>
      <c r="E11" s="15">
        <v>1991</v>
      </c>
      <c r="F11" s="14" t="s">
        <v>56</v>
      </c>
      <c r="G11" s="3">
        <v>21</v>
      </c>
      <c r="H11" s="3">
        <v>3</v>
      </c>
      <c r="I11" s="16">
        <v>63</v>
      </c>
      <c r="J11" s="3">
        <v>1</v>
      </c>
      <c r="K11" s="3">
        <f t="shared" si="0"/>
        <v>84</v>
      </c>
      <c r="L11" s="3">
        <f t="shared" si="0"/>
        <v>4</v>
      </c>
    </row>
    <row r="12" spans="1:12" ht="14.25">
      <c r="A12" s="8" t="s">
        <v>134</v>
      </c>
      <c r="B12" s="14">
        <v>51</v>
      </c>
      <c r="C12" s="15" t="s">
        <v>62</v>
      </c>
      <c r="D12" s="15" t="s">
        <v>17</v>
      </c>
      <c r="E12" s="15">
        <v>1991</v>
      </c>
      <c r="F12" s="14">
        <v>3</v>
      </c>
      <c r="G12" s="3">
        <v>46</v>
      </c>
      <c r="H12" s="3">
        <v>2</v>
      </c>
      <c r="I12" s="16">
        <v>14</v>
      </c>
      <c r="J12" s="3">
        <v>5</v>
      </c>
      <c r="K12" s="3">
        <f t="shared" si="0"/>
        <v>60</v>
      </c>
      <c r="L12" s="3">
        <f t="shared" si="0"/>
        <v>7</v>
      </c>
    </row>
    <row r="13" spans="1:12" ht="14.25">
      <c r="A13" s="8" t="s">
        <v>166</v>
      </c>
      <c r="B13" s="14">
        <v>45</v>
      </c>
      <c r="C13" s="15" t="s">
        <v>59</v>
      </c>
      <c r="D13" s="15" t="s">
        <v>55</v>
      </c>
      <c r="E13" s="15">
        <v>1992</v>
      </c>
      <c r="F13" s="14" t="s">
        <v>56</v>
      </c>
      <c r="G13" s="3">
        <v>13</v>
      </c>
      <c r="H13" s="3">
        <v>7</v>
      </c>
      <c r="I13" s="16">
        <v>28</v>
      </c>
      <c r="J13" s="3">
        <v>3</v>
      </c>
      <c r="K13" s="3">
        <f t="shared" si="0"/>
        <v>41</v>
      </c>
      <c r="L13" s="3">
        <f t="shared" si="0"/>
        <v>10</v>
      </c>
    </row>
    <row r="14" spans="1:12" ht="14.25">
      <c r="A14" s="8" t="s">
        <v>166</v>
      </c>
      <c r="B14" s="14">
        <v>42</v>
      </c>
      <c r="C14" s="15" t="s">
        <v>54</v>
      </c>
      <c r="D14" s="15" t="s">
        <v>55</v>
      </c>
      <c r="E14" s="15">
        <v>1992</v>
      </c>
      <c r="F14" s="14" t="s">
        <v>56</v>
      </c>
      <c r="G14" s="3">
        <v>31</v>
      </c>
      <c r="H14" s="3">
        <v>4</v>
      </c>
      <c r="I14" s="16">
        <v>10</v>
      </c>
      <c r="J14" s="3">
        <v>6</v>
      </c>
      <c r="K14" s="3">
        <f t="shared" si="0"/>
        <v>41</v>
      </c>
      <c r="L14" s="3">
        <f t="shared" si="0"/>
        <v>10</v>
      </c>
    </row>
    <row r="15" spans="1:12" ht="14.25">
      <c r="A15" s="8" t="s">
        <v>141</v>
      </c>
      <c r="B15" s="14">
        <v>43</v>
      </c>
      <c r="C15" s="15" t="s">
        <v>57</v>
      </c>
      <c r="D15" s="15" t="s">
        <v>55</v>
      </c>
      <c r="E15" s="15">
        <v>1992</v>
      </c>
      <c r="F15" s="14" t="s">
        <v>56</v>
      </c>
      <c r="G15" s="3">
        <v>9</v>
      </c>
      <c r="H15" s="3">
        <v>5</v>
      </c>
      <c r="I15" s="16">
        <v>18</v>
      </c>
      <c r="J15" s="3">
        <v>4</v>
      </c>
      <c r="K15" s="3">
        <f t="shared" si="0"/>
        <v>27</v>
      </c>
      <c r="L15" s="3">
        <f t="shared" si="0"/>
        <v>9</v>
      </c>
    </row>
    <row r="16" spans="1:12" ht="14.25">
      <c r="A16" s="8" t="s">
        <v>142</v>
      </c>
      <c r="B16" s="14">
        <v>53</v>
      </c>
      <c r="C16" s="15" t="s">
        <v>64</v>
      </c>
      <c r="D16" s="15" t="s">
        <v>36</v>
      </c>
      <c r="E16" s="15">
        <v>1990</v>
      </c>
      <c r="F16" s="14">
        <v>3</v>
      </c>
      <c r="G16" s="3">
        <v>17</v>
      </c>
      <c r="H16" s="3">
        <v>6</v>
      </c>
      <c r="I16" s="16">
        <v>6</v>
      </c>
      <c r="J16" s="3">
        <v>7</v>
      </c>
      <c r="K16" s="3">
        <f t="shared" si="0"/>
        <v>23</v>
      </c>
      <c r="L16" s="3">
        <f t="shared" si="0"/>
        <v>13</v>
      </c>
    </row>
    <row r="17" spans="1:12" ht="14.25">
      <c r="A17" s="8" t="s">
        <v>143</v>
      </c>
      <c r="B17" s="14">
        <v>44</v>
      </c>
      <c r="C17" s="15" t="s">
        <v>58</v>
      </c>
      <c r="D17" s="15" t="s">
        <v>55</v>
      </c>
      <c r="E17" s="15">
        <v>1992</v>
      </c>
      <c r="F17" s="14" t="s">
        <v>56</v>
      </c>
      <c r="G17" s="3">
        <v>4.5</v>
      </c>
      <c r="H17" s="3">
        <v>8.5</v>
      </c>
      <c r="I17" s="16">
        <v>3</v>
      </c>
      <c r="J17" s="3">
        <v>8</v>
      </c>
      <c r="K17" s="3">
        <f t="shared" si="0"/>
        <v>7.5</v>
      </c>
      <c r="L17" s="3">
        <f t="shared" si="0"/>
        <v>16.5</v>
      </c>
    </row>
    <row r="18" spans="1:12" ht="14.25">
      <c r="A18" s="7"/>
      <c r="B18" s="14">
        <v>46</v>
      </c>
      <c r="C18" s="15" t="s">
        <v>60</v>
      </c>
      <c r="D18" s="15" t="s">
        <v>14</v>
      </c>
      <c r="E18" s="15">
        <v>1992</v>
      </c>
      <c r="F18" s="14">
        <v>3</v>
      </c>
      <c r="G18" s="3">
        <v>4.5</v>
      </c>
      <c r="H18" s="3">
        <v>8.5</v>
      </c>
      <c r="I18" s="3"/>
      <c r="J18" s="3"/>
      <c r="K18" s="3"/>
      <c r="L18" s="3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2" t="s">
        <v>8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2" t="s">
        <v>9</v>
      </c>
      <c r="B22" s="1"/>
      <c r="C22" s="1"/>
      <c r="D22" s="1"/>
      <c r="E22" s="1"/>
      <c r="F22" s="1"/>
      <c r="G22" s="1"/>
      <c r="H22" s="1"/>
      <c r="I22" s="1"/>
      <c r="J22" s="1"/>
    </row>
    <row r="27" spans="1:10" ht="14.25">
      <c r="A27" s="26" t="s">
        <v>0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4.25">
      <c r="A28" s="26" t="s">
        <v>1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7" t="s">
        <v>10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4.25">
      <c r="A30" s="28" t="s">
        <v>112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5">
      <c r="A31" s="28" t="s">
        <v>122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4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4.25">
      <c r="A33" s="1" t="s">
        <v>2</v>
      </c>
      <c r="B33" s="1"/>
      <c r="C33" s="1"/>
      <c r="D33" s="1"/>
      <c r="E33" s="1"/>
      <c r="F33" s="1"/>
      <c r="G33" s="1"/>
      <c r="H33" s="1"/>
      <c r="I33" s="1"/>
      <c r="J33" s="1"/>
    </row>
    <row r="34" spans="1:12" ht="12.75">
      <c r="A34" s="21" t="s">
        <v>11</v>
      </c>
      <c r="B34" s="21" t="s">
        <v>3</v>
      </c>
      <c r="C34" s="21" t="s">
        <v>4</v>
      </c>
      <c r="D34" s="21" t="s">
        <v>5</v>
      </c>
      <c r="E34" s="21" t="s">
        <v>6</v>
      </c>
      <c r="F34" s="21" t="s">
        <v>7</v>
      </c>
      <c r="G34" s="29" t="s">
        <v>127</v>
      </c>
      <c r="H34" s="30"/>
      <c r="I34" s="31" t="s">
        <v>128</v>
      </c>
      <c r="J34" s="30"/>
      <c r="K34" s="20" t="s">
        <v>139</v>
      </c>
      <c r="L34" s="20"/>
    </row>
    <row r="35" spans="1:12" ht="15">
      <c r="A35" s="22"/>
      <c r="B35" s="22"/>
      <c r="C35" s="22"/>
      <c r="D35" s="22"/>
      <c r="E35" s="22"/>
      <c r="F35" s="22"/>
      <c r="G35" s="10" t="s">
        <v>129</v>
      </c>
      <c r="H35" s="11" t="s">
        <v>130</v>
      </c>
      <c r="I35" s="10" t="s">
        <v>129</v>
      </c>
      <c r="J35" s="11" t="s">
        <v>130</v>
      </c>
      <c r="K35" s="12" t="s">
        <v>12</v>
      </c>
      <c r="L35" s="12" t="s">
        <v>140</v>
      </c>
    </row>
    <row r="36" spans="1:12" ht="14.25">
      <c r="A36" s="8" t="s">
        <v>159</v>
      </c>
      <c r="B36" s="14">
        <v>63</v>
      </c>
      <c r="C36" s="15" t="s">
        <v>81</v>
      </c>
      <c r="D36" s="15" t="s">
        <v>38</v>
      </c>
      <c r="E36" s="15">
        <v>1994</v>
      </c>
      <c r="F36" s="14" t="s">
        <v>56</v>
      </c>
      <c r="G36" s="16">
        <v>46</v>
      </c>
      <c r="H36" s="3">
        <v>2</v>
      </c>
      <c r="I36" s="16">
        <v>63</v>
      </c>
      <c r="J36" s="19">
        <v>1</v>
      </c>
      <c r="K36" s="3">
        <f>G36+I36</f>
        <v>109</v>
      </c>
      <c r="L36" s="3">
        <f>H36+J36</f>
        <v>3</v>
      </c>
    </row>
    <row r="37" spans="1:12" ht="14.25">
      <c r="A37" s="8" t="s">
        <v>159</v>
      </c>
      <c r="B37" s="14">
        <v>59</v>
      </c>
      <c r="C37" s="15" t="s">
        <v>77</v>
      </c>
      <c r="D37" s="15" t="s">
        <v>29</v>
      </c>
      <c r="E37" s="15">
        <v>1995</v>
      </c>
      <c r="F37" s="14" t="s">
        <v>56</v>
      </c>
      <c r="G37" s="16">
        <v>66</v>
      </c>
      <c r="H37" s="3">
        <v>1</v>
      </c>
      <c r="I37" s="16">
        <v>43</v>
      </c>
      <c r="J37" s="19">
        <v>2</v>
      </c>
      <c r="K37" s="3">
        <f aca="true" t="shared" si="1" ref="K37:K43">G37+I37</f>
        <v>109</v>
      </c>
      <c r="L37" s="3">
        <f aca="true" t="shared" si="2" ref="L37:L43">H37+J37</f>
        <v>3</v>
      </c>
    </row>
    <row r="38" spans="1:12" ht="14.25">
      <c r="A38" s="8" t="s">
        <v>137</v>
      </c>
      <c r="B38" s="14">
        <v>60</v>
      </c>
      <c r="C38" s="15" t="s">
        <v>78</v>
      </c>
      <c r="D38" s="15" t="s">
        <v>29</v>
      </c>
      <c r="E38" s="15">
        <v>1994</v>
      </c>
      <c r="F38" s="14" t="s">
        <v>56</v>
      </c>
      <c r="G38" s="16">
        <v>31</v>
      </c>
      <c r="H38" s="3">
        <v>3</v>
      </c>
      <c r="I38" s="16">
        <v>10</v>
      </c>
      <c r="J38" s="19">
        <v>6</v>
      </c>
      <c r="K38" s="3">
        <f>G38+I38</f>
        <v>41</v>
      </c>
      <c r="L38" s="3">
        <f>H38+J38</f>
        <v>9</v>
      </c>
    </row>
    <row r="39" spans="1:12" ht="14.25">
      <c r="A39" s="8" t="s">
        <v>134</v>
      </c>
      <c r="B39" s="14">
        <v>62</v>
      </c>
      <c r="C39" s="15" t="s">
        <v>80</v>
      </c>
      <c r="D39" s="15" t="s">
        <v>38</v>
      </c>
      <c r="E39" s="15">
        <v>1996</v>
      </c>
      <c r="F39" s="14" t="s">
        <v>56</v>
      </c>
      <c r="G39" s="16">
        <v>17</v>
      </c>
      <c r="H39" s="3">
        <v>5</v>
      </c>
      <c r="I39" s="16">
        <v>28</v>
      </c>
      <c r="J39" s="19">
        <v>3</v>
      </c>
      <c r="K39" s="3">
        <f t="shared" si="1"/>
        <v>45</v>
      </c>
      <c r="L39" s="3">
        <f t="shared" si="2"/>
        <v>8</v>
      </c>
    </row>
    <row r="40" spans="1:12" ht="14.25">
      <c r="A40" s="8" t="s">
        <v>131</v>
      </c>
      <c r="B40" s="14">
        <v>64</v>
      </c>
      <c r="C40" s="15" t="s">
        <v>82</v>
      </c>
      <c r="D40" s="15" t="s">
        <v>38</v>
      </c>
      <c r="E40" s="15">
        <v>1996</v>
      </c>
      <c r="F40" s="14" t="s">
        <v>56</v>
      </c>
      <c r="G40" s="16">
        <v>21</v>
      </c>
      <c r="H40" s="3">
        <v>4</v>
      </c>
      <c r="I40" s="16">
        <v>18</v>
      </c>
      <c r="J40" s="19">
        <v>4</v>
      </c>
      <c r="K40" s="3">
        <f t="shared" si="1"/>
        <v>39</v>
      </c>
      <c r="L40" s="3">
        <f t="shared" si="2"/>
        <v>8</v>
      </c>
    </row>
    <row r="41" spans="1:12" ht="14.25">
      <c r="A41" s="8" t="s">
        <v>141</v>
      </c>
      <c r="B41" s="14">
        <v>55</v>
      </c>
      <c r="C41" s="15" t="s">
        <v>74</v>
      </c>
      <c r="D41" s="15" t="s">
        <v>55</v>
      </c>
      <c r="E41" s="15">
        <v>1993</v>
      </c>
      <c r="F41" s="14">
        <v>3</v>
      </c>
      <c r="G41" s="16">
        <v>13</v>
      </c>
      <c r="H41" s="3">
        <v>6</v>
      </c>
      <c r="I41" s="16">
        <v>14</v>
      </c>
      <c r="J41" s="19">
        <v>5</v>
      </c>
      <c r="K41" s="3">
        <f t="shared" si="1"/>
        <v>27</v>
      </c>
      <c r="L41" s="3">
        <f t="shared" si="2"/>
        <v>11</v>
      </c>
    </row>
    <row r="42" spans="1:12" ht="14.25">
      <c r="A42" s="8" t="s">
        <v>142</v>
      </c>
      <c r="B42" s="14">
        <v>61</v>
      </c>
      <c r="C42" s="15" t="s">
        <v>79</v>
      </c>
      <c r="D42" s="15" t="s">
        <v>36</v>
      </c>
      <c r="E42" s="15">
        <v>1996</v>
      </c>
      <c r="F42" s="14" t="s">
        <v>56</v>
      </c>
      <c r="G42" s="16">
        <v>6</v>
      </c>
      <c r="H42" s="3">
        <v>8</v>
      </c>
      <c r="I42" s="16">
        <v>6</v>
      </c>
      <c r="J42" s="19">
        <v>7</v>
      </c>
      <c r="K42" s="3">
        <f t="shared" si="1"/>
        <v>12</v>
      </c>
      <c r="L42" s="3">
        <f t="shared" si="2"/>
        <v>15</v>
      </c>
    </row>
    <row r="43" spans="1:12" ht="14.25">
      <c r="A43" s="8" t="s">
        <v>143</v>
      </c>
      <c r="B43" s="14">
        <v>57</v>
      </c>
      <c r="C43" s="15" t="s">
        <v>76</v>
      </c>
      <c r="D43" s="15" t="s">
        <v>14</v>
      </c>
      <c r="E43" s="15">
        <v>1995</v>
      </c>
      <c r="F43" s="14" t="s">
        <v>69</v>
      </c>
      <c r="G43" s="16">
        <v>3</v>
      </c>
      <c r="H43" s="3">
        <v>9</v>
      </c>
      <c r="I43" s="16">
        <v>3</v>
      </c>
      <c r="J43" s="19">
        <v>8</v>
      </c>
      <c r="K43" s="3">
        <f t="shared" si="1"/>
        <v>6</v>
      </c>
      <c r="L43" s="3">
        <f t="shared" si="2"/>
        <v>17</v>
      </c>
    </row>
    <row r="44" spans="1:12" ht="14.25">
      <c r="A44" s="7"/>
      <c r="B44" s="14">
        <v>56</v>
      </c>
      <c r="C44" s="15" t="s">
        <v>75</v>
      </c>
      <c r="D44" s="15" t="s">
        <v>55</v>
      </c>
      <c r="E44" s="15">
        <v>1994</v>
      </c>
      <c r="F44" s="14" t="s">
        <v>56</v>
      </c>
      <c r="G44" s="3">
        <v>9</v>
      </c>
      <c r="H44" s="3">
        <v>7</v>
      </c>
      <c r="I44" s="3"/>
      <c r="J44" s="3"/>
      <c r="K44" s="3"/>
      <c r="L44" s="3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2" t="s">
        <v>8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2" t="s">
        <v>9</v>
      </c>
      <c r="B48" s="1"/>
      <c r="C48" s="1"/>
      <c r="D48" s="1"/>
      <c r="E48" s="1"/>
      <c r="F48" s="1"/>
      <c r="G48" s="1"/>
      <c r="H48" s="1"/>
      <c r="I48" s="1"/>
      <c r="J48" s="1"/>
    </row>
    <row r="51" spans="1:10" ht="14.25">
      <c r="A51" s="26" t="s">
        <v>0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4.25">
      <c r="A52" s="26" t="s">
        <v>1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">
      <c r="A53" s="27" t="s">
        <v>10</v>
      </c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4.25">
      <c r="A54" s="28" t="s">
        <v>112</v>
      </c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5">
      <c r="A55" s="28" t="s">
        <v>123</v>
      </c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4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4.25">
      <c r="A57" s="1" t="s">
        <v>2</v>
      </c>
      <c r="B57" s="1"/>
      <c r="C57" s="1"/>
      <c r="D57" s="2"/>
      <c r="E57" s="1"/>
      <c r="F57" s="1"/>
      <c r="G57" s="1"/>
      <c r="H57" s="1"/>
      <c r="I57" s="1"/>
      <c r="J57" s="1"/>
    </row>
    <row r="58" spans="1:12" ht="12.75">
      <c r="A58" s="21" t="s">
        <v>11</v>
      </c>
      <c r="B58" s="21" t="s">
        <v>3</v>
      </c>
      <c r="C58" s="21" t="s">
        <v>4</v>
      </c>
      <c r="D58" s="21" t="s">
        <v>5</v>
      </c>
      <c r="E58" s="21" t="s">
        <v>6</v>
      </c>
      <c r="F58" s="21" t="s">
        <v>7</v>
      </c>
      <c r="G58" s="29" t="s">
        <v>127</v>
      </c>
      <c r="H58" s="30"/>
      <c r="I58" s="31" t="s">
        <v>128</v>
      </c>
      <c r="J58" s="30"/>
      <c r="K58" s="20" t="s">
        <v>139</v>
      </c>
      <c r="L58" s="20"/>
    </row>
    <row r="59" spans="1:12" ht="15">
      <c r="A59" s="22"/>
      <c r="B59" s="22"/>
      <c r="C59" s="22"/>
      <c r="D59" s="22"/>
      <c r="E59" s="22"/>
      <c r="F59" s="22"/>
      <c r="G59" s="10" t="s">
        <v>129</v>
      </c>
      <c r="H59" s="11" t="s">
        <v>130</v>
      </c>
      <c r="I59" s="10" t="s">
        <v>129</v>
      </c>
      <c r="J59" s="11" t="s">
        <v>130</v>
      </c>
      <c r="K59" s="12" t="s">
        <v>12</v>
      </c>
      <c r="L59" s="12" t="s">
        <v>140</v>
      </c>
    </row>
    <row r="60" spans="1:12" ht="14.25">
      <c r="A60" s="8" t="s">
        <v>133</v>
      </c>
      <c r="B60" s="14">
        <v>17</v>
      </c>
      <c r="C60" s="15" t="s">
        <v>19</v>
      </c>
      <c r="D60" s="15" t="s">
        <v>17</v>
      </c>
      <c r="E60" s="15">
        <v>1987</v>
      </c>
      <c r="F60" s="14" t="s">
        <v>18</v>
      </c>
      <c r="G60" s="16">
        <v>90</v>
      </c>
      <c r="H60" s="3">
        <v>1</v>
      </c>
      <c r="I60" s="3">
        <v>90</v>
      </c>
      <c r="J60" s="3">
        <v>1</v>
      </c>
      <c r="K60" s="3">
        <f aca="true" t="shared" si="3" ref="K60:K79">G60+I60</f>
        <v>180</v>
      </c>
      <c r="L60" s="3">
        <f aca="true" t="shared" si="4" ref="L60:L79">H60+J60</f>
        <v>2</v>
      </c>
    </row>
    <row r="61" spans="1:12" ht="14.25">
      <c r="A61" s="8" t="s">
        <v>132</v>
      </c>
      <c r="B61" s="14">
        <v>16</v>
      </c>
      <c r="C61" s="15" t="s">
        <v>16</v>
      </c>
      <c r="D61" s="15" t="s">
        <v>17</v>
      </c>
      <c r="E61" s="15">
        <v>1985</v>
      </c>
      <c r="F61" s="14" t="s">
        <v>18</v>
      </c>
      <c r="G61" s="16">
        <v>70</v>
      </c>
      <c r="H61" s="3">
        <v>2</v>
      </c>
      <c r="I61" s="3">
        <v>55</v>
      </c>
      <c r="J61" s="3">
        <v>2</v>
      </c>
      <c r="K61" s="3">
        <f t="shared" si="3"/>
        <v>125</v>
      </c>
      <c r="L61" s="3">
        <f t="shared" si="4"/>
        <v>4</v>
      </c>
    </row>
    <row r="62" spans="1:12" ht="14.25">
      <c r="A62" s="8" t="s">
        <v>134</v>
      </c>
      <c r="B62" s="14">
        <v>32</v>
      </c>
      <c r="C62" s="15" t="s">
        <v>39</v>
      </c>
      <c r="D62" s="15" t="s">
        <v>38</v>
      </c>
      <c r="E62" s="15">
        <v>1987</v>
      </c>
      <c r="F62" s="14" t="s">
        <v>18</v>
      </c>
      <c r="G62" s="16">
        <v>37</v>
      </c>
      <c r="H62" s="3">
        <v>6</v>
      </c>
      <c r="I62" s="3">
        <v>70</v>
      </c>
      <c r="J62" s="3">
        <v>3</v>
      </c>
      <c r="K62" s="3">
        <f t="shared" si="3"/>
        <v>107</v>
      </c>
      <c r="L62" s="3">
        <f t="shared" si="4"/>
        <v>9</v>
      </c>
    </row>
    <row r="63" spans="1:12" ht="14.25">
      <c r="A63" s="8" t="s">
        <v>137</v>
      </c>
      <c r="B63" s="14">
        <v>19</v>
      </c>
      <c r="C63" s="15" t="s">
        <v>21</v>
      </c>
      <c r="D63" s="15" t="s">
        <v>17</v>
      </c>
      <c r="E63" s="15">
        <v>1983</v>
      </c>
      <c r="F63" s="14" t="s">
        <v>61</v>
      </c>
      <c r="G63" s="16">
        <v>55</v>
      </c>
      <c r="H63" s="3">
        <v>3</v>
      </c>
      <c r="I63" s="3">
        <v>41</v>
      </c>
      <c r="J63" s="3">
        <v>8</v>
      </c>
      <c r="K63" s="3">
        <f t="shared" si="3"/>
        <v>96</v>
      </c>
      <c r="L63" s="3">
        <f t="shared" si="4"/>
        <v>11</v>
      </c>
    </row>
    <row r="64" spans="1:12" ht="14.25">
      <c r="A64" s="8" t="s">
        <v>131</v>
      </c>
      <c r="B64" s="14">
        <v>31</v>
      </c>
      <c r="C64" s="15" t="s">
        <v>37</v>
      </c>
      <c r="D64" s="15" t="s">
        <v>38</v>
      </c>
      <c r="E64" s="15">
        <v>1987</v>
      </c>
      <c r="F64" s="14">
        <v>3</v>
      </c>
      <c r="G64" s="16">
        <v>41</v>
      </c>
      <c r="H64" s="3">
        <v>5</v>
      </c>
      <c r="I64" s="3">
        <v>45</v>
      </c>
      <c r="J64" s="3">
        <v>4</v>
      </c>
      <c r="K64" s="3">
        <f t="shared" si="3"/>
        <v>86</v>
      </c>
      <c r="L64" s="3">
        <f t="shared" si="4"/>
        <v>9</v>
      </c>
    </row>
    <row r="65" spans="1:12" ht="14.25">
      <c r="A65" s="8" t="s">
        <v>141</v>
      </c>
      <c r="B65" s="14">
        <v>18</v>
      </c>
      <c r="C65" s="15" t="s">
        <v>20</v>
      </c>
      <c r="D65" s="15" t="s">
        <v>17</v>
      </c>
      <c r="E65" s="15">
        <v>1984</v>
      </c>
      <c r="F65" s="14">
        <v>3</v>
      </c>
      <c r="G65" s="16">
        <v>33</v>
      </c>
      <c r="H65" s="3">
        <v>7</v>
      </c>
      <c r="I65" s="3">
        <v>37</v>
      </c>
      <c r="J65" s="3">
        <v>5</v>
      </c>
      <c r="K65" s="3">
        <f t="shared" si="3"/>
        <v>70</v>
      </c>
      <c r="L65" s="3">
        <f t="shared" si="4"/>
        <v>12</v>
      </c>
    </row>
    <row r="66" spans="1:12" ht="14.25">
      <c r="A66" s="8" t="s">
        <v>142</v>
      </c>
      <c r="B66" s="14">
        <v>27</v>
      </c>
      <c r="C66" s="15" t="s">
        <v>32</v>
      </c>
      <c r="D66" s="15" t="s">
        <v>33</v>
      </c>
      <c r="E66" s="15">
        <v>1982</v>
      </c>
      <c r="F66" s="14">
        <v>2</v>
      </c>
      <c r="G66" s="16">
        <v>45</v>
      </c>
      <c r="H66" s="3">
        <v>4</v>
      </c>
      <c r="I66" s="3">
        <v>24</v>
      </c>
      <c r="J66" s="3">
        <v>7</v>
      </c>
      <c r="K66" s="3">
        <f t="shared" si="3"/>
        <v>69</v>
      </c>
      <c r="L66" s="3">
        <f t="shared" si="4"/>
        <v>11</v>
      </c>
    </row>
    <row r="67" spans="1:12" ht="14.25">
      <c r="A67" s="8" t="s">
        <v>143</v>
      </c>
      <c r="B67" s="14">
        <v>20</v>
      </c>
      <c r="C67" s="15" t="s">
        <v>22</v>
      </c>
      <c r="D67" s="15" t="s">
        <v>23</v>
      </c>
      <c r="E67" s="15">
        <v>1989</v>
      </c>
      <c r="F67" s="14">
        <v>3</v>
      </c>
      <c r="G67" s="16">
        <v>30</v>
      </c>
      <c r="H67" s="3">
        <v>8</v>
      </c>
      <c r="I67" s="3">
        <v>30</v>
      </c>
      <c r="J67" s="3">
        <v>9</v>
      </c>
      <c r="K67" s="3">
        <f t="shared" si="3"/>
        <v>60</v>
      </c>
      <c r="L67" s="3">
        <f t="shared" si="4"/>
        <v>17</v>
      </c>
    </row>
    <row r="68" spans="1:12" ht="14.25">
      <c r="A68" s="8" t="s">
        <v>144</v>
      </c>
      <c r="B68" s="14">
        <v>25</v>
      </c>
      <c r="C68" s="15" t="s">
        <v>28</v>
      </c>
      <c r="D68" s="15" t="s">
        <v>29</v>
      </c>
      <c r="E68" s="15">
        <v>1984</v>
      </c>
      <c r="F68" s="14">
        <v>2</v>
      </c>
      <c r="G68" s="16">
        <v>27</v>
      </c>
      <c r="H68" s="3">
        <v>9</v>
      </c>
      <c r="I68" s="3">
        <v>27</v>
      </c>
      <c r="J68" s="3">
        <v>10</v>
      </c>
      <c r="K68" s="3">
        <f t="shared" si="3"/>
        <v>54</v>
      </c>
      <c r="L68" s="3">
        <f t="shared" si="4"/>
        <v>19</v>
      </c>
    </row>
    <row r="69" spans="1:12" ht="14.25">
      <c r="A69" s="8" t="s">
        <v>136</v>
      </c>
      <c r="B69" s="14">
        <v>22</v>
      </c>
      <c r="C69" s="15" t="s">
        <v>25</v>
      </c>
      <c r="D69" s="15" t="s">
        <v>23</v>
      </c>
      <c r="E69" s="15">
        <v>1981</v>
      </c>
      <c r="F69" s="14">
        <v>3</v>
      </c>
      <c r="G69" s="16">
        <v>16</v>
      </c>
      <c r="H69" s="3">
        <v>13</v>
      </c>
      <c r="I69" s="3">
        <v>33</v>
      </c>
      <c r="J69" s="3">
        <v>6</v>
      </c>
      <c r="K69" s="3">
        <f t="shared" si="3"/>
        <v>49</v>
      </c>
      <c r="L69" s="3">
        <f t="shared" si="4"/>
        <v>19</v>
      </c>
    </row>
    <row r="70" spans="1:12" ht="14.25">
      <c r="A70" s="8" t="s">
        <v>135</v>
      </c>
      <c r="B70" s="14">
        <v>26</v>
      </c>
      <c r="C70" s="15" t="s">
        <v>30</v>
      </c>
      <c r="D70" s="15" t="s">
        <v>31</v>
      </c>
      <c r="E70" s="15">
        <v>1989</v>
      </c>
      <c r="F70" s="14">
        <v>3</v>
      </c>
      <c r="G70" s="16">
        <v>24</v>
      </c>
      <c r="H70" s="3">
        <v>10</v>
      </c>
      <c r="I70" s="3">
        <v>18</v>
      </c>
      <c r="J70" s="3">
        <v>12</v>
      </c>
      <c r="K70" s="3">
        <f t="shared" si="3"/>
        <v>42</v>
      </c>
      <c r="L70" s="3">
        <f t="shared" si="4"/>
        <v>22</v>
      </c>
    </row>
    <row r="71" spans="1:12" ht="14.25">
      <c r="A71" s="8" t="s">
        <v>145</v>
      </c>
      <c r="B71" s="14">
        <v>28</v>
      </c>
      <c r="C71" s="15" t="s">
        <v>34</v>
      </c>
      <c r="D71" s="15" t="s">
        <v>31</v>
      </c>
      <c r="E71" s="15">
        <v>1973</v>
      </c>
      <c r="F71" s="14">
        <v>3</v>
      </c>
      <c r="G71" s="16">
        <v>21</v>
      </c>
      <c r="H71" s="3">
        <v>11</v>
      </c>
      <c r="I71" s="3">
        <v>16</v>
      </c>
      <c r="J71" s="3">
        <v>13</v>
      </c>
      <c r="K71" s="3">
        <f t="shared" si="3"/>
        <v>37</v>
      </c>
      <c r="L71" s="3">
        <f t="shared" si="4"/>
        <v>24</v>
      </c>
    </row>
    <row r="72" spans="1:12" ht="14.25">
      <c r="A72" s="8" t="s">
        <v>146</v>
      </c>
      <c r="B72" s="14">
        <v>29</v>
      </c>
      <c r="C72" s="15" t="s">
        <v>35</v>
      </c>
      <c r="D72" s="15" t="s">
        <v>31</v>
      </c>
      <c r="E72" s="15">
        <v>1988</v>
      </c>
      <c r="F72" s="14">
        <v>3</v>
      </c>
      <c r="G72" s="16">
        <v>14</v>
      </c>
      <c r="H72" s="3">
        <v>14</v>
      </c>
      <c r="I72" s="3">
        <v>21</v>
      </c>
      <c r="J72" s="3">
        <v>11</v>
      </c>
      <c r="K72" s="3">
        <f t="shared" si="3"/>
        <v>35</v>
      </c>
      <c r="L72" s="3">
        <f t="shared" si="4"/>
        <v>25</v>
      </c>
    </row>
    <row r="73" spans="1:12" ht="14.25">
      <c r="A73" s="8" t="s">
        <v>147</v>
      </c>
      <c r="B73" s="14">
        <v>23</v>
      </c>
      <c r="C73" s="15" t="s">
        <v>26</v>
      </c>
      <c r="D73" s="15" t="s">
        <v>23</v>
      </c>
      <c r="E73" s="15">
        <v>1986</v>
      </c>
      <c r="F73" s="14">
        <v>3</v>
      </c>
      <c r="G73" s="16">
        <v>18</v>
      </c>
      <c r="H73" s="3">
        <v>12</v>
      </c>
      <c r="I73" s="3">
        <v>12</v>
      </c>
      <c r="J73" s="3">
        <v>15</v>
      </c>
      <c r="K73" s="3">
        <f t="shared" si="3"/>
        <v>30</v>
      </c>
      <c r="L73" s="3">
        <f t="shared" si="4"/>
        <v>27</v>
      </c>
    </row>
    <row r="74" spans="1:12" ht="14.25">
      <c r="A74" s="8" t="s">
        <v>148</v>
      </c>
      <c r="B74" s="14">
        <v>33</v>
      </c>
      <c r="C74" s="15" t="s">
        <v>40</v>
      </c>
      <c r="D74" s="15" t="s">
        <v>38</v>
      </c>
      <c r="E74" s="15">
        <v>1983</v>
      </c>
      <c r="F74" s="14">
        <v>3</v>
      </c>
      <c r="G74" s="16">
        <v>12</v>
      </c>
      <c r="H74" s="3">
        <v>15</v>
      </c>
      <c r="I74" s="3">
        <v>8</v>
      </c>
      <c r="J74" s="3">
        <v>17</v>
      </c>
      <c r="K74" s="3">
        <f t="shared" si="3"/>
        <v>20</v>
      </c>
      <c r="L74" s="3">
        <f t="shared" si="4"/>
        <v>32</v>
      </c>
    </row>
    <row r="75" spans="1:12" ht="14.25">
      <c r="A75" s="8" t="s">
        <v>149</v>
      </c>
      <c r="B75" s="14">
        <v>13</v>
      </c>
      <c r="C75" s="15" t="s">
        <v>13</v>
      </c>
      <c r="D75" s="15" t="s">
        <v>14</v>
      </c>
      <c r="E75" s="15">
        <v>1985</v>
      </c>
      <c r="F75" s="14">
        <v>2</v>
      </c>
      <c r="G75" s="16">
        <v>4</v>
      </c>
      <c r="H75" s="3">
        <v>19</v>
      </c>
      <c r="I75" s="3">
        <v>14</v>
      </c>
      <c r="J75" s="3">
        <v>14</v>
      </c>
      <c r="K75" s="3">
        <f t="shared" si="3"/>
        <v>18</v>
      </c>
      <c r="L75" s="3">
        <f t="shared" si="4"/>
        <v>33</v>
      </c>
    </row>
    <row r="76" spans="1:12" ht="14.25">
      <c r="A76" s="8" t="s">
        <v>168</v>
      </c>
      <c r="B76" s="14">
        <v>21</v>
      </c>
      <c r="C76" s="15" t="s">
        <v>24</v>
      </c>
      <c r="D76" s="15" t="s">
        <v>23</v>
      </c>
      <c r="E76" s="15">
        <v>1986</v>
      </c>
      <c r="F76" s="14">
        <v>3</v>
      </c>
      <c r="G76" s="16">
        <v>10</v>
      </c>
      <c r="H76" s="3">
        <v>16</v>
      </c>
      <c r="I76" s="3">
        <v>6</v>
      </c>
      <c r="J76" s="3">
        <v>18</v>
      </c>
      <c r="K76" s="3">
        <f t="shared" si="3"/>
        <v>16</v>
      </c>
      <c r="L76" s="3">
        <f t="shared" si="4"/>
        <v>34</v>
      </c>
    </row>
    <row r="77" spans="1:12" ht="14.25">
      <c r="A77" s="8" t="s">
        <v>168</v>
      </c>
      <c r="B77" s="14">
        <v>34</v>
      </c>
      <c r="C77" s="15" t="s">
        <v>41</v>
      </c>
      <c r="D77" s="15" t="s">
        <v>42</v>
      </c>
      <c r="E77" s="15">
        <v>1979</v>
      </c>
      <c r="F77" s="14">
        <v>2</v>
      </c>
      <c r="G77" s="16">
        <v>6</v>
      </c>
      <c r="H77" s="3">
        <v>18</v>
      </c>
      <c r="I77" s="3">
        <v>10</v>
      </c>
      <c r="J77" s="3">
        <v>16</v>
      </c>
      <c r="K77" s="3">
        <f t="shared" si="3"/>
        <v>16</v>
      </c>
      <c r="L77" s="3">
        <f t="shared" si="4"/>
        <v>34</v>
      </c>
    </row>
    <row r="78" spans="1:12" ht="14.25">
      <c r="A78" s="8" t="s">
        <v>152</v>
      </c>
      <c r="B78" s="14">
        <v>24</v>
      </c>
      <c r="C78" s="15" t="s">
        <v>27</v>
      </c>
      <c r="D78" s="15" t="s">
        <v>23</v>
      </c>
      <c r="E78" s="15">
        <v>1987</v>
      </c>
      <c r="F78" s="14">
        <v>3</v>
      </c>
      <c r="G78" s="16">
        <v>8</v>
      </c>
      <c r="H78" s="3">
        <v>17</v>
      </c>
      <c r="I78" s="3">
        <v>4</v>
      </c>
      <c r="J78" s="3">
        <v>19</v>
      </c>
      <c r="K78" s="3">
        <f t="shared" si="3"/>
        <v>12</v>
      </c>
      <c r="L78" s="3">
        <f t="shared" si="4"/>
        <v>36</v>
      </c>
    </row>
    <row r="79" spans="1:12" ht="14.25">
      <c r="A79" s="8" t="s">
        <v>153</v>
      </c>
      <c r="B79" s="14">
        <v>15</v>
      </c>
      <c r="C79" s="15" t="s">
        <v>15</v>
      </c>
      <c r="D79" s="15" t="s">
        <v>14</v>
      </c>
      <c r="E79" s="15">
        <v>1984</v>
      </c>
      <c r="F79" s="14">
        <v>3</v>
      </c>
      <c r="G79" s="16">
        <v>2</v>
      </c>
      <c r="H79" s="3">
        <v>20</v>
      </c>
      <c r="I79" s="3">
        <v>2</v>
      </c>
      <c r="J79" s="3">
        <v>20</v>
      </c>
      <c r="K79" s="3">
        <f t="shared" si="3"/>
        <v>4</v>
      </c>
      <c r="L79" s="3">
        <f t="shared" si="4"/>
        <v>40</v>
      </c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2" t="s">
        <v>8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2" t="s">
        <v>9</v>
      </c>
      <c r="B83" s="1"/>
      <c r="C83" s="1"/>
      <c r="D83" s="1"/>
      <c r="E83" s="1"/>
      <c r="F83" s="1"/>
      <c r="G83" s="1"/>
      <c r="H83" s="1"/>
      <c r="I83" s="1"/>
      <c r="J83" s="1"/>
    </row>
    <row r="87" spans="1:10" ht="14.25">
      <c r="A87" s="26" t="s">
        <v>0</v>
      </c>
      <c r="B87" s="26"/>
      <c r="C87" s="26"/>
      <c r="D87" s="26"/>
      <c r="E87" s="26"/>
      <c r="F87" s="26"/>
      <c r="G87" s="26"/>
      <c r="H87" s="26"/>
      <c r="I87" s="26"/>
      <c r="J87" s="26"/>
    </row>
    <row r="88" spans="1:10" ht="14.25">
      <c r="A88" s="26" t="s">
        <v>1</v>
      </c>
      <c r="B88" s="26"/>
      <c r="C88" s="26"/>
      <c r="D88" s="26"/>
      <c r="E88" s="26"/>
      <c r="F88" s="26"/>
      <c r="G88" s="26"/>
      <c r="H88" s="26"/>
      <c r="I88" s="26"/>
      <c r="J88" s="26"/>
    </row>
    <row r="89" spans="1:10" ht="15">
      <c r="A89" s="27" t="s">
        <v>10</v>
      </c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4.25">
      <c r="A90" s="28" t="s">
        <v>112</v>
      </c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5">
      <c r="A91" s="28" t="s">
        <v>124</v>
      </c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4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4.25">
      <c r="A93" s="1" t="s">
        <v>2</v>
      </c>
      <c r="B93" s="1"/>
      <c r="C93" s="1"/>
      <c r="D93" s="1"/>
      <c r="E93" s="1"/>
      <c r="F93" s="1"/>
      <c r="G93" s="1"/>
      <c r="H93" s="1"/>
      <c r="I93" s="1"/>
      <c r="J93" s="1"/>
    </row>
    <row r="94" spans="1:12" ht="12.75">
      <c r="A94" s="21" t="s">
        <v>11</v>
      </c>
      <c r="B94" s="21" t="s">
        <v>3</v>
      </c>
      <c r="C94" s="21" t="s">
        <v>4</v>
      </c>
      <c r="D94" s="21" t="s">
        <v>5</v>
      </c>
      <c r="E94" s="21" t="s">
        <v>6</v>
      </c>
      <c r="F94" s="21" t="s">
        <v>7</v>
      </c>
      <c r="G94" s="29" t="s">
        <v>127</v>
      </c>
      <c r="H94" s="30"/>
      <c r="I94" s="31" t="s">
        <v>128</v>
      </c>
      <c r="J94" s="30"/>
      <c r="K94" s="20" t="s">
        <v>139</v>
      </c>
      <c r="L94" s="20"/>
    </row>
    <row r="95" spans="1:12" ht="15">
      <c r="A95" s="22"/>
      <c r="B95" s="22"/>
      <c r="C95" s="22"/>
      <c r="D95" s="22"/>
      <c r="E95" s="22"/>
      <c r="F95" s="22"/>
      <c r="G95" s="10" t="s">
        <v>129</v>
      </c>
      <c r="H95" s="11" t="s">
        <v>130</v>
      </c>
      <c r="I95" s="10" t="s">
        <v>129</v>
      </c>
      <c r="J95" s="11" t="s">
        <v>130</v>
      </c>
      <c r="K95" s="12" t="s">
        <v>12</v>
      </c>
      <c r="L95" s="12" t="s">
        <v>140</v>
      </c>
    </row>
    <row r="96" spans="1:12" ht="14.25">
      <c r="A96" s="8" t="s">
        <v>133</v>
      </c>
      <c r="B96" s="17">
        <v>8</v>
      </c>
      <c r="C96" s="15" t="s">
        <v>49</v>
      </c>
      <c r="D96" s="15" t="s">
        <v>38</v>
      </c>
      <c r="E96" s="15">
        <v>1982</v>
      </c>
      <c r="F96" s="14">
        <v>2</v>
      </c>
      <c r="G96" s="16">
        <v>72</v>
      </c>
      <c r="H96" s="3">
        <v>1</v>
      </c>
      <c r="I96" s="3">
        <v>74</v>
      </c>
      <c r="J96" s="3">
        <v>1</v>
      </c>
      <c r="K96" s="3">
        <f aca="true" t="shared" si="5" ref="K96:K106">G96+I96</f>
        <v>146</v>
      </c>
      <c r="L96" s="3">
        <f aca="true" t="shared" si="6" ref="L96:L106">H96+J96</f>
        <v>2</v>
      </c>
    </row>
    <row r="97" spans="1:12" ht="14.25">
      <c r="A97" s="8" t="s">
        <v>132</v>
      </c>
      <c r="B97" s="17">
        <v>1</v>
      </c>
      <c r="C97" s="15" t="s">
        <v>43</v>
      </c>
      <c r="D97" s="15" t="s">
        <v>17</v>
      </c>
      <c r="E97" s="15">
        <v>1988</v>
      </c>
      <c r="F97" s="14">
        <v>1</v>
      </c>
      <c r="G97" s="16">
        <v>52</v>
      </c>
      <c r="H97" s="3">
        <v>2</v>
      </c>
      <c r="I97" s="3">
        <v>54</v>
      </c>
      <c r="J97" s="3">
        <v>2</v>
      </c>
      <c r="K97" s="3">
        <f t="shared" si="5"/>
        <v>106</v>
      </c>
      <c r="L97" s="3">
        <f t="shared" si="6"/>
        <v>4</v>
      </c>
    </row>
    <row r="98" spans="1:12" ht="14.25">
      <c r="A98" s="8" t="s">
        <v>134</v>
      </c>
      <c r="B98" s="17">
        <v>2</v>
      </c>
      <c r="C98" s="15" t="s">
        <v>44</v>
      </c>
      <c r="D98" s="15" t="s">
        <v>17</v>
      </c>
      <c r="E98" s="15">
        <v>1988</v>
      </c>
      <c r="F98" s="14">
        <v>3</v>
      </c>
      <c r="G98" s="16">
        <v>27</v>
      </c>
      <c r="H98" s="3">
        <v>4</v>
      </c>
      <c r="I98" s="3">
        <v>39</v>
      </c>
      <c r="J98" s="3">
        <v>3</v>
      </c>
      <c r="K98" s="3">
        <f t="shared" si="5"/>
        <v>66</v>
      </c>
      <c r="L98" s="3">
        <f t="shared" si="6"/>
        <v>7</v>
      </c>
    </row>
    <row r="99" spans="1:12" ht="14.25">
      <c r="A99" s="8" t="s">
        <v>137</v>
      </c>
      <c r="B99" s="17">
        <v>3</v>
      </c>
      <c r="C99" s="18" t="s">
        <v>45</v>
      </c>
      <c r="D99" s="18" t="s">
        <v>17</v>
      </c>
      <c r="E99" s="18">
        <v>1987</v>
      </c>
      <c r="F99" s="17">
        <v>2</v>
      </c>
      <c r="G99" s="16">
        <v>37</v>
      </c>
      <c r="H99" s="3">
        <v>3</v>
      </c>
      <c r="I99" s="3">
        <v>21</v>
      </c>
      <c r="J99" s="3">
        <v>7</v>
      </c>
      <c r="K99" s="3">
        <f t="shared" si="5"/>
        <v>58</v>
      </c>
      <c r="L99" s="3">
        <f t="shared" si="6"/>
        <v>10</v>
      </c>
    </row>
    <row r="100" spans="1:12" ht="14.25">
      <c r="A100" s="8" t="s">
        <v>131</v>
      </c>
      <c r="B100" s="17">
        <v>11</v>
      </c>
      <c r="C100" s="15" t="s">
        <v>52</v>
      </c>
      <c r="D100" s="15" t="s">
        <v>29</v>
      </c>
      <c r="E100" s="15">
        <v>1982</v>
      </c>
      <c r="F100" s="14">
        <v>2</v>
      </c>
      <c r="G100" s="16">
        <v>23</v>
      </c>
      <c r="H100" s="3">
        <v>5</v>
      </c>
      <c r="I100" s="3">
        <v>29</v>
      </c>
      <c r="J100" s="3">
        <v>4</v>
      </c>
      <c r="K100" s="3">
        <f t="shared" si="5"/>
        <v>52</v>
      </c>
      <c r="L100" s="3">
        <f t="shared" si="6"/>
        <v>9</v>
      </c>
    </row>
    <row r="101" spans="1:12" ht="14.25">
      <c r="A101" s="8" t="s">
        <v>141</v>
      </c>
      <c r="B101" s="17">
        <v>12</v>
      </c>
      <c r="C101" s="15" t="s">
        <v>53</v>
      </c>
      <c r="D101" s="15" t="s">
        <v>17</v>
      </c>
      <c r="E101" s="15">
        <v>1978</v>
      </c>
      <c r="F101" s="14">
        <v>1</v>
      </c>
      <c r="G101" s="16">
        <v>19</v>
      </c>
      <c r="H101" s="3">
        <v>6</v>
      </c>
      <c r="I101" s="3">
        <v>25</v>
      </c>
      <c r="J101" s="3">
        <v>5</v>
      </c>
      <c r="K101" s="3">
        <f t="shared" si="5"/>
        <v>44</v>
      </c>
      <c r="L101" s="3">
        <f t="shared" si="6"/>
        <v>11</v>
      </c>
    </row>
    <row r="102" spans="1:12" ht="14.25">
      <c r="A102" s="8" t="s">
        <v>142</v>
      </c>
      <c r="B102" s="17">
        <v>9</v>
      </c>
      <c r="C102" s="15" t="s">
        <v>50</v>
      </c>
      <c r="D102" s="15" t="s">
        <v>38</v>
      </c>
      <c r="E102" s="15">
        <v>1988</v>
      </c>
      <c r="F102" s="14">
        <v>3</v>
      </c>
      <c r="G102" s="16">
        <v>10.5</v>
      </c>
      <c r="H102" s="3">
        <v>8.5</v>
      </c>
      <c r="I102" s="3">
        <v>17</v>
      </c>
      <c r="J102" s="3">
        <v>6</v>
      </c>
      <c r="K102" s="3">
        <f t="shared" si="5"/>
        <v>27.5</v>
      </c>
      <c r="L102" s="3">
        <f t="shared" si="6"/>
        <v>14.5</v>
      </c>
    </row>
    <row r="103" spans="1:12" ht="14.25">
      <c r="A103" s="8" t="s">
        <v>143</v>
      </c>
      <c r="B103" s="17">
        <v>7</v>
      </c>
      <c r="C103" s="15" t="s">
        <v>48</v>
      </c>
      <c r="D103" s="15" t="s">
        <v>36</v>
      </c>
      <c r="E103" s="15">
        <v>1987</v>
      </c>
      <c r="F103" s="14">
        <v>3</v>
      </c>
      <c r="G103" s="16">
        <v>10.5</v>
      </c>
      <c r="H103" s="3">
        <v>8.5</v>
      </c>
      <c r="I103" s="3">
        <v>8</v>
      </c>
      <c r="J103" s="3">
        <v>10</v>
      </c>
      <c r="K103" s="3">
        <f t="shared" si="5"/>
        <v>18.5</v>
      </c>
      <c r="L103" s="3">
        <f t="shared" si="6"/>
        <v>18.5</v>
      </c>
    </row>
    <row r="104" spans="1:12" ht="14.25">
      <c r="A104" s="8" t="s">
        <v>144</v>
      </c>
      <c r="B104" s="17">
        <v>4</v>
      </c>
      <c r="C104" s="15" t="s">
        <v>154</v>
      </c>
      <c r="D104" s="15" t="s">
        <v>23</v>
      </c>
      <c r="E104" s="15">
        <v>1989</v>
      </c>
      <c r="F104" s="14">
        <v>3</v>
      </c>
      <c r="G104" s="16">
        <v>3</v>
      </c>
      <c r="H104" s="3">
        <v>11</v>
      </c>
      <c r="I104" s="3">
        <v>14</v>
      </c>
      <c r="J104" s="3">
        <v>8</v>
      </c>
      <c r="K104" s="3">
        <f t="shared" si="5"/>
        <v>17</v>
      </c>
      <c r="L104" s="3">
        <f t="shared" si="6"/>
        <v>19</v>
      </c>
    </row>
    <row r="105" spans="1:12" ht="14.25">
      <c r="A105" s="8" t="s">
        <v>136</v>
      </c>
      <c r="B105" s="17">
        <v>5</v>
      </c>
      <c r="C105" s="15" t="s">
        <v>46</v>
      </c>
      <c r="D105" s="15" t="s">
        <v>36</v>
      </c>
      <c r="E105" s="15">
        <v>1989</v>
      </c>
      <c r="F105" s="14">
        <v>3</v>
      </c>
      <c r="G105" s="16">
        <v>10.5</v>
      </c>
      <c r="H105" s="3">
        <v>8.5</v>
      </c>
      <c r="I105" s="3">
        <v>5</v>
      </c>
      <c r="J105" s="3">
        <v>11</v>
      </c>
      <c r="K105" s="3">
        <f t="shared" si="5"/>
        <v>15.5</v>
      </c>
      <c r="L105" s="3">
        <f t="shared" si="6"/>
        <v>19.5</v>
      </c>
    </row>
    <row r="106" spans="1:12" ht="14.25">
      <c r="A106" s="8" t="s">
        <v>135</v>
      </c>
      <c r="B106" s="17">
        <v>6</v>
      </c>
      <c r="C106" s="15" t="s">
        <v>47</v>
      </c>
      <c r="D106" s="15" t="s">
        <v>36</v>
      </c>
      <c r="E106" s="15">
        <v>1988</v>
      </c>
      <c r="F106" s="14">
        <v>3</v>
      </c>
      <c r="G106" s="16">
        <v>10.5</v>
      </c>
      <c r="H106" s="3">
        <v>8.5</v>
      </c>
      <c r="I106" s="3">
        <v>2</v>
      </c>
      <c r="J106" s="3">
        <v>12</v>
      </c>
      <c r="K106" s="3">
        <f t="shared" si="5"/>
        <v>12.5</v>
      </c>
      <c r="L106" s="3">
        <f t="shared" si="6"/>
        <v>20.5</v>
      </c>
    </row>
    <row r="107" spans="1:12" ht="14.25">
      <c r="A107" s="8"/>
      <c r="B107" s="17">
        <v>10</v>
      </c>
      <c r="C107" s="15" t="s">
        <v>51</v>
      </c>
      <c r="D107" s="15" t="s">
        <v>42</v>
      </c>
      <c r="E107" s="15">
        <v>1981</v>
      </c>
      <c r="F107" s="14">
        <v>2</v>
      </c>
      <c r="G107" s="3">
        <v>11</v>
      </c>
      <c r="H107" s="3">
        <v>9</v>
      </c>
      <c r="I107" s="3"/>
      <c r="J107" s="3"/>
      <c r="K107" s="3"/>
      <c r="L107" s="3"/>
    </row>
    <row r="108" spans="1:10" ht="14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2" t="s">
        <v>8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2" t="s">
        <v>9</v>
      </c>
      <c r="B111" s="1"/>
      <c r="C111" s="1"/>
      <c r="D111" s="1"/>
      <c r="E111" s="1"/>
      <c r="F111" s="1"/>
      <c r="G111" s="1"/>
      <c r="H111" s="1"/>
      <c r="I111" s="1"/>
      <c r="J111" s="1"/>
    </row>
    <row r="117" spans="1:10" ht="14.25">
      <c r="A117" s="26" t="s">
        <v>0</v>
      </c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 ht="14.25">
      <c r="A118" s="26" t="s">
        <v>1</v>
      </c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1:10" ht="15">
      <c r="A119" s="27" t="s">
        <v>10</v>
      </c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4.25">
      <c r="A120" s="28" t="s">
        <v>165</v>
      </c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5">
      <c r="A121" s="28" t="s">
        <v>125</v>
      </c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4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4.25">
      <c r="A123" s="1" t="s">
        <v>2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2" ht="12.75">
      <c r="A124" s="21" t="s">
        <v>11</v>
      </c>
      <c r="B124" s="21" t="s">
        <v>3</v>
      </c>
      <c r="C124" s="21" t="s">
        <v>4</v>
      </c>
      <c r="D124" s="21" t="s">
        <v>5</v>
      </c>
      <c r="E124" s="21" t="s">
        <v>6</v>
      </c>
      <c r="F124" s="21" t="s">
        <v>7</v>
      </c>
      <c r="G124" s="29" t="s">
        <v>127</v>
      </c>
      <c r="H124" s="30"/>
      <c r="I124" s="31" t="s">
        <v>128</v>
      </c>
      <c r="J124" s="30"/>
      <c r="K124" s="20" t="s">
        <v>139</v>
      </c>
      <c r="L124" s="20"/>
    </row>
    <row r="125" spans="1:12" ht="15">
      <c r="A125" s="22"/>
      <c r="B125" s="22"/>
      <c r="C125" s="22"/>
      <c r="D125" s="22"/>
      <c r="E125" s="22"/>
      <c r="F125" s="22"/>
      <c r="G125" s="10" t="s">
        <v>129</v>
      </c>
      <c r="H125" s="11" t="s">
        <v>130</v>
      </c>
      <c r="I125" s="10" t="s">
        <v>129</v>
      </c>
      <c r="J125" s="11" t="s">
        <v>130</v>
      </c>
      <c r="K125" s="12" t="s">
        <v>12</v>
      </c>
      <c r="L125" s="12" t="s">
        <v>140</v>
      </c>
    </row>
    <row r="126" spans="1:12" ht="14.25">
      <c r="A126" s="8" t="s">
        <v>133</v>
      </c>
      <c r="B126" s="6">
        <v>39</v>
      </c>
      <c r="C126" s="5" t="s">
        <v>71</v>
      </c>
      <c r="D126" s="5" t="s">
        <v>29</v>
      </c>
      <c r="E126" s="5">
        <v>1991</v>
      </c>
      <c r="F126" s="6">
        <v>2</v>
      </c>
      <c r="G126" s="3">
        <v>53</v>
      </c>
      <c r="H126" s="3">
        <v>1</v>
      </c>
      <c r="I126" s="3">
        <v>40</v>
      </c>
      <c r="J126" s="3">
        <v>2</v>
      </c>
      <c r="K126" s="3">
        <f aca="true" t="shared" si="7" ref="K126:L130">G126+I126</f>
        <v>93</v>
      </c>
      <c r="L126" s="3">
        <f t="shared" si="7"/>
        <v>3</v>
      </c>
    </row>
    <row r="127" spans="1:12" ht="14.25">
      <c r="A127" s="8" t="s">
        <v>132</v>
      </c>
      <c r="B127" s="6">
        <v>40</v>
      </c>
      <c r="C127" s="5" t="s">
        <v>72</v>
      </c>
      <c r="D127" s="5" t="s">
        <v>29</v>
      </c>
      <c r="E127" s="5">
        <v>1992</v>
      </c>
      <c r="F127" s="6" t="s">
        <v>56</v>
      </c>
      <c r="G127" s="3">
        <v>18</v>
      </c>
      <c r="H127" s="3">
        <v>3</v>
      </c>
      <c r="I127" s="3">
        <v>60</v>
      </c>
      <c r="J127" s="3">
        <v>1</v>
      </c>
      <c r="K127" s="3">
        <f t="shared" si="7"/>
        <v>78</v>
      </c>
      <c r="L127" s="3">
        <f t="shared" si="7"/>
        <v>4</v>
      </c>
    </row>
    <row r="128" spans="1:12" ht="14.25">
      <c r="A128" s="8" t="s">
        <v>134</v>
      </c>
      <c r="B128" s="6">
        <v>38</v>
      </c>
      <c r="C128" s="5" t="s">
        <v>70</v>
      </c>
      <c r="D128" s="5" t="s">
        <v>23</v>
      </c>
      <c r="E128" s="5">
        <v>1990</v>
      </c>
      <c r="F128" s="6">
        <v>3</v>
      </c>
      <c r="G128" s="3">
        <v>33</v>
      </c>
      <c r="H128" s="3">
        <v>2</v>
      </c>
      <c r="I128" s="3">
        <v>11</v>
      </c>
      <c r="J128" s="3">
        <v>5</v>
      </c>
      <c r="K128" s="3">
        <f t="shared" si="7"/>
        <v>44</v>
      </c>
      <c r="L128" s="3">
        <f t="shared" si="7"/>
        <v>7</v>
      </c>
    </row>
    <row r="129" spans="1:12" ht="14.25">
      <c r="A129" s="8" t="s">
        <v>137</v>
      </c>
      <c r="B129" s="6">
        <v>35</v>
      </c>
      <c r="C129" s="5" t="s">
        <v>66</v>
      </c>
      <c r="D129" s="5" t="s">
        <v>55</v>
      </c>
      <c r="E129" s="5">
        <v>1991</v>
      </c>
      <c r="F129" s="6">
        <v>3</v>
      </c>
      <c r="G129" s="3">
        <v>8</v>
      </c>
      <c r="H129" s="3">
        <v>4</v>
      </c>
      <c r="I129" s="3">
        <v>25</v>
      </c>
      <c r="J129" s="3">
        <v>3</v>
      </c>
      <c r="K129" s="3">
        <f t="shared" si="7"/>
        <v>33</v>
      </c>
      <c r="L129" s="3">
        <f t="shared" si="7"/>
        <v>7</v>
      </c>
    </row>
    <row r="130" spans="1:12" ht="14.25">
      <c r="A130" s="8" t="s">
        <v>131</v>
      </c>
      <c r="B130" s="6">
        <v>41</v>
      </c>
      <c r="C130" s="5" t="s">
        <v>73</v>
      </c>
      <c r="D130" s="5" t="s">
        <v>38</v>
      </c>
      <c r="E130" s="5">
        <v>1992</v>
      </c>
      <c r="F130" s="6" t="s">
        <v>56</v>
      </c>
      <c r="G130" s="3">
        <v>4</v>
      </c>
      <c r="H130" s="3">
        <v>5</v>
      </c>
      <c r="I130" s="3">
        <v>15</v>
      </c>
      <c r="J130" s="3">
        <v>4</v>
      </c>
      <c r="K130" s="3">
        <f t="shared" si="7"/>
        <v>19</v>
      </c>
      <c r="L130" s="3">
        <f t="shared" si="7"/>
        <v>9</v>
      </c>
    </row>
    <row r="131" spans="1:12" ht="14.25">
      <c r="A131" s="7"/>
      <c r="B131" s="6">
        <v>36</v>
      </c>
      <c r="C131" s="5" t="s">
        <v>67</v>
      </c>
      <c r="D131" s="5" t="s">
        <v>14</v>
      </c>
      <c r="E131" s="5">
        <v>1992</v>
      </c>
      <c r="F131" s="6">
        <v>3</v>
      </c>
      <c r="G131" s="3"/>
      <c r="H131" s="3"/>
      <c r="I131" s="3">
        <v>5</v>
      </c>
      <c r="J131" s="3">
        <v>6.5</v>
      </c>
      <c r="K131" s="3"/>
      <c r="L131" s="3"/>
    </row>
    <row r="132" spans="1:12" ht="14.25">
      <c r="A132" s="7"/>
      <c r="B132" s="6">
        <v>37</v>
      </c>
      <c r="C132" s="5" t="s">
        <v>68</v>
      </c>
      <c r="D132" s="5" t="s">
        <v>14</v>
      </c>
      <c r="E132" s="5">
        <v>1990</v>
      </c>
      <c r="F132" s="6" t="s">
        <v>69</v>
      </c>
      <c r="G132" s="3"/>
      <c r="H132" s="3"/>
      <c r="I132" s="3">
        <v>5</v>
      </c>
      <c r="J132" s="3">
        <v>6.5</v>
      </c>
      <c r="K132" s="3"/>
      <c r="L132" s="3"/>
    </row>
    <row r="133" spans="1:10" ht="14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4.25">
      <c r="A134" s="2" t="s">
        <v>8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4.25">
      <c r="A136" s="2" t="s">
        <v>9</v>
      </c>
      <c r="B136" s="1"/>
      <c r="C136" s="1"/>
      <c r="D136" s="1"/>
      <c r="E136" s="1"/>
      <c r="F136" s="1"/>
      <c r="G136" s="1"/>
      <c r="H136" s="1"/>
      <c r="I136" s="1"/>
      <c r="J136" s="1"/>
    </row>
    <row r="142" spans="1:10" ht="14.25">
      <c r="A142" s="26" t="s">
        <v>0</v>
      </c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ht="14.25">
      <c r="A143" s="26" t="s">
        <v>1</v>
      </c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ht="15">
      <c r="A144" s="27" t="s">
        <v>10</v>
      </c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ht="14.25">
      <c r="A145" s="28" t="s">
        <v>112</v>
      </c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5">
      <c r="A146" s="28" t="s">
        <v>126</v>
      </c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4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4.25">
      <c r="A148" s="1" t="s">
        <v>2</v>
      </c>
      <c r="B148" s="1"/>
      <c r="C148" s="1"/>
      <c r="D148" s="1"/>
      <c r="E148" s="1"/>
      <c r="F148" s="1"/>
      <c r="G148" s="1"/>
      <c r="H148" s="1"/>
      <c r="I148" s="1"/>
      <c r="J148" s="1"/>
    </row>
    <row r="149" spans="1:12" ht="12.75">
      <c r="A149" s="21" t="s">
        <v>11</v>
      </c>
      <c r="B149" s="21" t="s">
        <v>3</v>
      </c>
      <c r="C149" s="21" t="s">
        <v>4</v>
      </c>
      <c r="D149" s="21" t="s">
        <v>5</v>
      </c>
      <c r="E149" s="21" t="s">
        <v>6</v>
      </c>
      <c r="F149" s="21" t="s">
        <v>7</v>
      </c>
      <c r="G149" s="29" t="s">
        <v>127</v>
      </c>
      <c r="H149" s="30"/>
      <c r="I149" s="31" t="s">
        <v>128</v>
      </c>
      <c r="J149" s="30"/>
      <c r="K149" s="20" t="s">
        <v>139</v>
      </c>
      <c r="L149" s="20"/>
    </row>
    <row r="150" spans="1:12" ht="15">
      <c r="A150" s="22"/>
      <c r="B150" s="22"/>
      <c r="C150" s="22"/>
      <c r="D150" s="22"/>
      <c r="E150" s="22"/>
      <c r="F150" s="22"/>
      <c r="G150" s="10" t="s">
        <v>129</v>
      </c>
      <c r="H150" s="11" t="s">
        <v>130</v>
      </c>
      <c r="I150" s="10" t="s">
        <v>129</v>
      </c>
      <c r="J150" s="11" t="s">
        <v>130</v>
      </c>
      <c r="K150" s="12" t="s">
        <v>12</v>
      </c>
      <c r="L150" s="12" t="s">
        <v>140</v>
      </c>
    </row>
    <row r="151" spans="1:12" ht="14.25">
      <c r="A151" s="8" t="s">
        <v>133</v>
      </c>
      <c r="B151" s="14">
        <v>88</v>
      </c>
      <c r="C151" s="15" t="s">
        <v>103</v>
      </c>
      <c r="D151" s="15" t="s">
        <v>38</v>
      </c>
      <c r="E151" s="15">
        <v>1993</v>
      </c>
      <c r="F151" s="14">
        <v>2</v>
      </c>
      <c r="G151" s="3">
        <v>97</v>
      </c>
      <c r="H151" s="3"/>
      <c r="I151" s="3">
        <v>94</v>
      </c>
      <c r="J151" s="3"/>
      <c r="K151" s="3">
        <f>G151+I151</f>
        <v>191</v>
      </c>
      <c r="L151" s="3">
        <f>H151+J151</f>
        <v>0</v>
      </c>
    </row>
    <row r="152" spans="1:12" ht="14.25">
      <c r="A152" s="8" t="s">
        <v>132</v>
      </c>
      <c r="B152" s="14">
        <v>86</v>
      </c>
      <c r="C152" s="15" t="s">
        <v>101</v>
      </c>
      <c r="D152" s="15" t="s">
        <v>38</v>
      </c>
      <c r="E152" s="15">
        <v>1995</v>
      </c>
      <c r="F152" s="14" t="s">
        <v>56</v>
      </c>
      <c r="G152" s="3">
        <v>77</v>
      </c>
      <c r="H152" s="3"/>
      <c r="I152" s="3">
        <v>37</v>
      </c>
      <c r="J152" s="3"/>
      <c r="K152" s="3">
        <f aca="true" t="shared" si="8" ref="K152:K163">G152+I152</f>
        <v>114</v>
      </c>
      <c r="L152" s="3">
        <f aca="true" t="shared" si="9" ref="L152:L163">H152+J152</f>
        <v>0</v>
      </c>
    </row>
    <row r="153" spans="1:12" ht="14.25">
      <c r="A153" s="8" t="s">
        <v>134</v>
      </c>
      <c r="B153" s="14">
        <v>65</v>
      </c>
      <c r="C153" s="15" t="s">
        <v>83</v>
      </c>
      <c r="D153" s="15" t="s">
        <v>55</v>
      </c>
      <c r="E153" s="15">
        <v>1993</v>
      </c>
      <c r="F153" s="14" t="s">
        <v>56</v>
      </c>
      <c r="G153" s="3">
        <v>52</v>
      </c>
      <c r="H153" s="3"/>
      <c r="I153" s="3">
        <v>59</v>
      </c>
      <c r="J153" s="3"/>
      <c r="K153" s="3">
        <f t="shared" si="8"/>
        <v>111</v>
      </c>
      <c r="L153" s="3">
        <f t="shared" si="9"/>
        <v>0</v>
      </c>
    </row>
    <row r="154" spans="1:12" ht="14.25">
      <c r="A154" s="8" t="s">
        <v>137</v>
      </c>
      <c r="B154" s="14">
        <v>91</v>
      </c>
      <c r="C154" s="15" t="s">
        <v>105</v>
      </c>
      <c r="D154" s="15" t="s">
        <v>36</v>
      </c>
      <c r="E154" s="15">
        <v>1994</v>
      </c>
      <c r="F154" s="14" t="s">
        <v>56</v>
      </c>
      <c r="G154" s="3">
        <v>62</v>
      </c>
      <c r="H154" s="3"/>
      <c r="I154" s="3">
        <v>41</v>
      </c>
      <c r="J154" s="3"/>
      <c r="K154" s="3">
        <f t="shared" si="8"/>
        <v>103</v>
      </c>
      <c r="L154" s="3">
        <f t="shared" si="9"/>
        <v>0</v>
      </c>
    </row>
    <row r="155" spans="1:12" ht="14.25">
      <c r="A155" s="7"/>
      <c r="B155" s="14">
        <v>85</v>
      </c>
      <c r="C155" s="15" t="s">
        <v>100</v>
      </c>
      <c r="D155" s="15" t="s">
        <v>36</v>
      </c>
      <c r="E155" s="15">
        <v>1993</v>
      </c>
      <c r="F155" s="14" t="s">
        <v>56</v>
      </c>
      <c r="G155" s="3">
        <v>44</v>
      </c>
      <c r="H155" s="3"/>
      <c r="I155" s="3">
        <v>45</v>
      </c>
      <c r="J155" s="3"/>
      <c r="K155" s="3">
        <f t="shared" si="8"/>
        <v>89</v>
      </c>
      <c r="L155" s="3">
        <f t="shared" si="9"/>
        <v>0</v>
      </c>
    </row>
    <row r="156" spans="1:12" ht="14.25">
      <c r="A156" s="7"/>
      <c r="B156" s="14">
        <v>75</v>
      </c>
      <c r="C156" s="15" t="s">
        <v>93</v>
      </c>
      <c r="D156" s="15" t="s">
        <v>31</v>
      </c>
      <c r="E156" s="15">
        <v>1993</v>
      </c>
      <c r="F156" s="14" t="s">
        <v>56</v>
      </c>
      <c r="G156" s="3">
        <v>13</v>
      </c>
      <c r="H156" s="3"/>
      <c r="I156" s="3">
        <v>74</v>
      </c>
      <c r="J156" s="3"/>
      <c r="K156" s="3">
        <f t="shared" si="8"/>
        <v>87</v>
      </c>
      <c r="L156" s="3">
        <f t="shared" si="9"/>
        <v>0</v>
      </c>
    </row>
    <row r="157" spans="1:12" ht="14.25">
      <c r="A157" s="7"/>
      <c r="B157" s="14">
        <v>87</v>
      </c>
      <c r="C157" s="15" t="s">
        <v>102</v>
      </c>
      <c r="D157" s="15" t="s">
        <v>38</v>
      </c>
      <c r="E157" s="15">
        <v>1994</v>
      </c>
      <c r="F157" s="14" t="s">
        <v>56</v>
      </c>
      <c r="G157" s="3">
        <v>48</v>
      </c>
      <c r="H157" s="3"/>
      <c r="I157" s="3">
        <v>34</v>
      </c>
      <c r="J157" s="3"/>
      <c r="K157" s="3">
        <f t="shared" si="8"/>
        <v>82</v>
      </c>
      <c r="L157" s="3">
        <f t="shared" si="9"/>
        <v>0</v>
      </c>
    </row>
    <row r="158" spans="1:12" ht="14.25">
      <c r="A158" s="7"/>
      <c r="B158" s="14">
        <v>76</v>
      </c>
      <c r="C158" s="15" t="s">
        <v>94</v>
      </c>
      <c r="D158" s="15" t="s">
        <v>31</v>
      </c>
      <c r="E158" s="15">
        <v>1993</v>
      </c>
      <c r="F158" s="14" t="s">
        <v>56</v>
      </c>
      <c r="G158" s="3">
        <v>34</v>
      </c>
      <c r="H158" s="3"/>
      <c r="I158" s="15">
        <v>29.5</v>
      </c>
      <c r="J158" s="3"/>
      <c r="K158" s="3">
        <f t="shared" si="8"/>
        <v>63.5</v>
      </c>
      <c r="L158" s="3">
        <f t="shared" si="9"/>
        <v>0</v>
      </c>
    </row>
    <row r="159" spans="1:12" ht="14.25">
      <c r="A159" s="7"/>
      <c r="B159" s="14">
        <v>66</v>
      </c>
      <c r="C159" s="15" t="s">
        <v>84</v>
      </c>
      <c r="D159" s="15" t="s">
        <v>55</v>
      </c>
      <c r="E159" s="15">
        <v>1994</v>
      </c>
      <c r="F159" s="14" t="s">
        <v>69</v>
      </c>
      <c r="G159" s="3">
        <v>9</v>
      </c>
      <c r="H159" s="3"/>
      <c r="I159" s="3">
        <v>49</v>
      </c>
      <c r="J159" s="3"/>
      <c r="K159" s="3">
        <f t="shared" si="8"/>
        <v>58</v>
      </c>
      <c r="L159" s="3">
        <f t="shared" si="9"/>
        <v>0</v>
      </c>
    </row>
    <row r="160" spans="1:12" ht="14.25">
      <c r="A160" s="7"/>
      <c r="B160" s="14">
        <v>73</v>
      </c>
      <c r="C160" s="15" t="s">
        <v>91</v>
      </c>
      <c r="D160" s="15" t="s">
        <v>29</v>
      </c>
      <c r="E160" s="15">
        <v>1994</v>
      </c>
      <c r="F160" s="14">
        <v>3</v>
      </c>
      <c r="G160" s="3">
        <v>23</v>
      </c>
      <c r="H160" s="3"/>
      <c r="I160" s="15">
        <v>29.5</v>
      </c>
      <c r="J160" s="3"/>
      <c r="K160" s="3">
        <f t="shared" si="8"/>
        <v>52.5</v>
      </c>
      <c r="L160" s="3">
        <f t="shared" si="9"/>
        <v>0</v>
      </c>
    </row>
    <row r="161" spans="1:12" ht="14.25">
      <c r="A161" s="8"/>
      <c r="B161" s="14">
        <v>77</v>
      </c>
      <c r="C161" s="15" t="s">
        <v>95</v>
      </c>
      <c r="D161" s="15" t="s">
        <v>36</v>
      </c>
      <c r="E161" s="15">
        <v>1995</v>
      </c>
      <c r="F161" s="14" t="s">
        <v>56</v>
      </c>
      <c r="G161" s="3"/>
      <c r="H161" s="3"/>
      <c r="I161" s="15">
        <v>25</v>
      </c>
      <c r="J161" s="3"/>
      <c r="K161" s="3">
        <f t="shared" si="8"/>
        <v>25</v>
      </c>
      <c r="L161" s="3">
        <f t="shared" si="9"/>
        <v>0</v>
      </c>
    </row>
    <row r="162" spans="1:12" ht="14.25">
      <c r="A162" s="8"/>
      <c r="B162" s="14">
        <v>89</v>
      </c>
      <c r="C162" s="15" t="s">
        <v>104</v>
      </c>
      <c r="D162" s="15" t="s">
        <v>38</v>
      </c>
      <c r="E162" s="15">
        <v>1995</v>
      </c>
      <c r="F162" s="14" t="s">
        <v>56</v>
      </c>
      <c r="G162" s="3"/>
      <c r="H162" s="3"/>
      <c r="I162" s="15">
        <v>22</v>
      </c>
      <c r="J162" s="3"/>
      <c r="K162" s="3">
        <f t="shared" si="8"/>
        <v>22</v>
      </c>
      <c r="L162" s="3">
        <f t="shared" si="9"/>
        <v>0</v>
      </c>
    </row>
    <row r="163" spans="1:12" ht="14.25">
      <c r="A163" s="8"/>
      <c r="B163" s="14">
        <v>95</v>
      </c>
      <c r="C163" s="15" t="s">
        <v>106</v>
      </c>
      <c r="D163" s="15" t="s">
        <v>31</v>
      </c>
      <c r="E163" s="15">
        <v>1995</v>
      </c>
      <c r="F163" s="14" t="s">
        <v>56</v>
      </c>
      <c r="G163" s="3"/>
      <c r="H163" s="3"/>
      <c r="I163" s="15">
        <v>20</v>
      </c>
      <c r="J163" s="3"/>
      <c r="K163" s="3">
        <f t="shared" si="8"/>
        <v>20</v>
      </c>
      <c r="L163" s="3">
        <f t="shared" si="9"/>
        <v>0</v>
      </c>
    </row>
    <row r="164" spans="1:12" ht="14.25">
      <c r="A164" s="8"/>
      <c r="B164" s="14">
        <v>72</v>
      </c>
      <c r="C164" s="15" t="s">
        <v>90</v>
      </c>
      <c r="D164" s="15" t="s">
        <v>31</v>
      </c>
      <c r="E164" s="15">
        <v>1995</v>
      </c>
      <c r="F164" s="14" t="s">
        <v>56</v>
      </c>
      <c r="G164" s="3"/>
      <c r="H164" s="3"/>
      <c r="I164" s="15">
        <v>18</v>
      </c>
      <c r="J164" s="3"/>
      <c r="K164" s="3"/>
      <c r="L164" s="3"/>
    </row>
    <row r="165" spans="1:12" ht="14.25">
      <c r="A165" s="8"/>
      <c r="B165" s="14">
        <v>74</v>
      </c>
      <c r="C165" s="15" t="s">
        <v>92</v>
      </c>
      <c r="D165" s="15" t="s">
        <v>31</v>
      </c>
      <c r="E165" s="15">
        <v>1993</v>
      </c>
      <c r="F165" s="14" t="s">
        <v>56</v>
      </c>
      <c r="G165" s="3"/>
      <c r="H165" s="3"/>
      <c r="I165" s="15">
        <v>16</v>
      </c>
      <c r="J165" s="3"/>
      <c r="K165" s="3"/>
      <c r="L165" s="3"/>
    </row>
    <row r="166" spans="1:12" ht="14.25">
      <c r="A166" s="8"/>
      <c r="B166" s="14">
        <v>82</v>
      </c>
      <c r="C166" s="15" t="s">
        <v>98</v>
      </c>
      <c r="D166" s="15" t="s">
        <v>36</v>
      </c>
      <c r="E166" s="15">
        <v>1995</v>
      </c>
      <c r="F166" s="14" t="s">
        <v>56</v>
      </c>
      <c r="G166" s="3"/>
      <c r="H166" s="3"/>
      <c r="I166" s="15">
        <v>14</v>
      </c>
      <c r="J166" s="3"/>
      <c r="K166" s="3"/>
      <c r="L166" s="3"/>
    </row>
    <row r="167" spans="1:12" ht="14.25">
      <c r="A167" s="7"/>
      <c r="B167" s="14">
        <v>80</v>
      </c>
      <c r="C167" s="15" t="s">
        <v>97</v>
      </c>
      <c r="D167" s="15" t="s">
        <v>36</v>
      </c>
      <c r="E167" s="15">
        <v>1996</v>
      </c>
      <c r="F167" s="14" t="s">
        <v>56</v>
      </c>
      <c r="G167" s="3"/>
      <c r="H167" s="3"/>
      <c r="I167" s="15">
        <v>12</v>
      </c>
      <c r="J167" s="3"/>
      <c r="K167" s="3"/>
      <c r="L167" s="3"/>
    </row>
    <row r="168" spans="1:12" ht="14.25">
      <c r="A168" s="7"/>
      <c r="B168" s="14">
        <v>67</v>
      </c>
      <c r="C168" s="15" t="s">
        <v>85</v>
      </c>
      <c r="D168" s="15" t="s">
        <v>55</v>
      </c>
      <c r="E168" s="15">
        <v>1995</v>
      </c>
      <c r="F168" s="14" t="s">
        <v>69</v>
      </c>
      <c r="G168" s="3"/>
      <c r="H168" s="3"/>
      <c r="I168" s="15">
        <v>10</v>
      </c>
      <c r="J168" s="3"/>
      <c r="K168" s="3"/>
      <c r="L168" s="3"/>
    </row>
    <row r="169" spans="1:12" ht="14.25">
      <c r="A169" s="7"/>
      <c r="B169" s="14">
        <v>69</v>
      </c>
      <c r="C169" s="15" t="s">
        <v>87</v>
      </c>
      <c r="D169" s="15" t="s">
        <v>14</v>
      </c>
      <c r="E169" s="15">
        <v>1994</v>
      </c>
      <c r="F169" s="14" t="s">
        <v>56</v>
      </c>
      <c r="G169" s="3"/>
      <c r="H169" s="3"/>
      <c r="I169" s="15">
        <v>8</v>
      </c>
      <c r="J169" s="3"/>
      <c r="K169" s="3"/>
      <c r="L169" s="3"/>
    </row>
    <row r="170" spans="1:12" ht="14.25">
      <c r="A170" s="7"/>
      <c r="B170" s="14">
        <v>96</v>
      </c>
      <c r="C170" s="15" t="s">
        <v>107</v>
      </c>
      <c r="D170" s="15" t="s">
        <v>31</v>
      </c>
      <c r="E170" s="15">
        <v>1995</v>
      </c>
      <c r="F170" s="14" t="s">
        <v>56</v>
      </c>
      <c r="G170" s="3"/>
      <c r="H170" s="3"/>
      <c r="I170" s="15">
        <v>6</v>
      </c>
      <c r="J170" s="3"/>
      <c r="K170" s="3"/>
      <c r="L170" s="3"/>
    </row>
    <row r="171" spans="1:12" ht="14.25">
      <c r="A171" s="3"/>
      <c r="B171" s="14">
        <v>70</v>
      </c>
      <c r="C171" s="15" t="s">
        <v>88</v>
      </c>
      <c r="D171" s="15" t="s">
        <v>14</v>
      </c>
      <c r="E171" s="15">
        <v>1994</v>
      </c>
      <c r="F171" s="14" t="s">
        <v>56</v>
      </c>
      <c r="G171" s="3"/>
      <c r="H171" s="3"/>
      <c r="I171" s="15">
        <v>4</v>
      </c>
      <c r="J171" s="3"/>
      <c r="K171" s="3"/>
      <c r="L171" s="3"/>
    </row>
    <row r="172" spans="1:12" ht="14.25">
      <c r="A172" s="3"/>
      <c r="B172" s="14">
        <v>68</v>
      </c>
      <c r="C172" s="15" t="s">
        <v>86</v>
      </c>
      <c r="D172" s="15" t="s">
        <v>55</v>
      </c>
      <c r="E172" s="15">
        <v>1994</v>
      </c>
      <c r="F172" s="14" t="s">
        <v>69</v>
      </c>
      <c r="G172" s="3"/>
      <c r="H172" s="3"/>
      <c r="I172" s="15">
        <v>3</v>
      </c>
      <c r="J172" s="3"/>
      <c r="K172" s="3"/>
      <c r="L172" s="3"/>
    </row>
    <row r="173" spans="1:12" ht="14.25">
      <c r="A173" s="3"/>
      <c r="B173" s="14">
        <v>84</v>
      </c>
      <c r="C173" s="15" t="s">
        <v>99</v>
      </c>
      <c r="D173" s="15" t="s">
        <v>36</v>
      </c>
      <c r="E173" s="15">
        <v>1995</v>
      </c>
      <c r="F173" s="14" t="s">
        <v>56</v>
      </c>
      <c r="G173" s="3"/>
      <c r="H173" s="3"/>
      <c r="I173" s="15">
        <v>2</v>
      </c>
      <c r="J173" s="3"/>
      <c r="K173" s="3"/>
      <c r="L173" s="3"/>
    </row>
    <row r="174" spans="1:12" ht="14.25">
      <c r="A174" s="3"/>
      <c r="B174" s="14">
        <v>78</v>
      </c>
      <c r="C174" s="15" t="s">
        <v>96</v>
      </c>
      <c r="D174" s="15" t="s">
        <v>36</v>
      </c>
      <c r="E174" s="15">
        <v>1995</v>
      </c>
      <c r="F174" s="14" t="s">
        <v>56</v>
      </c>
      <c r="G174" s="3"/>
      <c r="H174" s="3"/>
      <c r="I174" s="15">
        <v>1</v>
      </c>
      <c r="J174" s="3"/>
      <c r="K174" s="3"/>
      <c r="L174" s="3"/>
    </row>
    <row r="175" spans="1:10" ht="14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4.25">
      <c r="A176" s="2" t="s">
        <v>8</v>
      </c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4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4.25">
      <c r="A178" s="2" t="s">
        <v>9</v>
      </c>
      <c r="B178" s="1"/>
      <c r="C178" s="1"/>
      <c r="D178" s="1"/>
      <c r="E178" s="1"/>
      <c r="F178" s="1"/>
      <c r="G178" s="1"/>
      <c r="H178" s="1"/>
      <c r="I178" s="1"/>
      <c r="J178" s="1"/>
    </row>
  </sheetData>
  <sheetProtection/>
  <mergeCells count="84">
    <mergeCell ref="K149:L149"/>
    <mergeCell ref="E149:E150"/>
    <mergeCell ref="F149:F150"/>
    <mergeCell ref="I149:J149"/>
    <mergeCell ref="K124:L124"/>
    <mergeCell ref="A142:J142"/>
    <mergeCell ref="E124:E125"/>
    <mergeCell ref="F124:F125"/>
    <mergeCell ref="A124:A125"/>
    <mergeCell ref="B124:B125"/>
    <mergeCell ref="C124:C125"/>
    <mergeCell ref="D124:D125"/>
    <mergeCell ref="K94:L94"/>
    <mergeCell ref="A117:J117"/>
    <mergeCell ref="E94:E95"/>
    <mergeCell ref="F94:F95"/>
    <mergeCell ref="A94:A95"/>
    <mergeCell ref="B94:B95"/>
    <mergeCell ref="C94:C95"/>
    <mergeCell ref="D94:D95"/>
    <mergeCell ref="A27:J27"/>
    <mergeCell ref="A87:J87"/>
    <mergeCell ref="A88:J88"/>
    <mergeCell ref="A89:J89"/>
    <mergeCell ref="F58:F59"/>
    <mergeCell ref="G58:H58"/>
    <mergeCell ref="I58:J58"/>
    <mergeCell ref="A5:J5"/>
    <mergeCell ref="F8:F9"/>
    <mergeCell ref="G8:H8"/>
    <mergeCell ref="I8:J8"/>
    <mergeCell ref="K58:L58"/>
    <mergeCell ref="B58:B59"/>
    <mergeCell ref="C58:C59"/>
    <mergeCell ref="D58:D59"/>
    <mergeCell ref="E58:E59"/>
    <mergeCell ref="K8:L8"/>
    <mergeCell ref="A8:A9"/>
    <mergeCell ref="B8:B9"/>
    <mergeCell ref="C8:C9"/>
    <mergeCell ref="D8:D9"/>
    <mergeCell ref="E8:E9"/>
    <mergeCell ref="A1:J1"/>
    <mergeCell ref="A2:J2"/>
    <mergeCell ref="A3:J3"/>
    <mergeCell ref="A4:J4"/>
    <mergeCell ref="K34:L34"/>
    <mergeCell ref="A31:J31"/>
    <mergeCell ref="A34:A35"/>
    <mergeCell ref="B34:B35"/>
    <mergeCell ref="C34:C35"/>
    <mergeCell ref="D34:D35"/>
    <mergeCell ref="A28:J28"/>
    <mergeCell ref="A29:J29"/>
    <mergeCell ref="A30:J30"/>
    <mergeCell ref="I34:J34"/>
    <mergeCell ref="G149:H149"/>
    <mergeCell ref="G34:H34"/>
    <mergeCell ref="A51:J51"/>
    <mergeCell ref="A52:J52"/>
    <mergeCell ref="A53:J53"/>
    <mergeCell ref="A54:J54"/>
    <mergeCell ref="A90:J90"/>
    <mergeCell ref="A91:J91"/>
    <mergeCell ref="C149:C150"/>
    <mergeCell ref="D149:D150"/>
    <mergeCell ref="E34:E35"/>
    <mergeCell ref="F34:F35"/>
    <mergeCell ref="A149:A150"/>
    <mergeCell ref="B149:B150"/>
    <mergeCell ref="A145:J145"/>
    <mergeCell ref="A146:J146"/>
    <mergeCell ref="G94:H94"/>
    <mergeCell ref="I94:J94"/>
    <mergeCell ref="G124:H124"/>
    <mergeCell ref="I124:J124"/>
    <mergeCell ref="A55:J55"/>
    <mergeCell ref="A58:A59"/>
    <mergeCell ref="A143:J143"/>
    <mergeCell ref="A144:J144"/>
    <mergeCell ref="A118:J118"/>
    <mergeCell ref="A119:J119"/>
    <mergeCell ref="A120:J120"/>
    <mergeCell ref="A121:J121"/>
  </mergeCells>
  <printOptions/>
  <pageMargins left="0.56" right="0.39" top="1" bottom="1" header="0.5" footer="0.5"/>
  <pageSetup horizontalDpi="600" verticalDpi="600" orientation="landscape" paperSize="9" scale="93" r:id="rId1"/>
  <rowBreaks count="5" manualBreakCount="5">
    <brk id="24" max="255" man="1"/>
    <brk id="49" max="255" man="1"/>
    <brk id="84" max="255" man="1"/>
    <brk id="114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2007-12-23T07:40:59Z</cp:lastPrinted>
  <dcterms:created xsi:type="dcterms:W3CDTF">2007-12-21T01:59:26Z</dcterms:created>
  <dcterms:modified xsi:type="dcterms:W3CDTF">2007-12-27T02:29:42Z</dcterms:modified>
  <cp:category/>
  <cp:version/>
  <cp:contentType/>
  <cp:contentStatus/>
</cp:coreProperties>
</file>