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8"/>
  </bookViews>
  <sheets>
    <sheet name="Итог ДП" sheetId="1" r:id="rId1"/>
    <sheet name="Итог МП" sheetId="2" r:id="rId2"/>
    <sheet name="Итог МД" sheetId="3" r:id="rId3"/>
    <sheet name="Итог МЮ" sheetId="4" r:id="rId4"/>
    <sheet name="Итог СД" sheetId="5" r:id="rId5"/>
    <sheet name="Итог ЮНИОРКИ" sheetId="6" r:id="rId6"/>
    <sheet name="Итог СЮ" sheetId="7" r:id="rId7"/>
    <sheet name="Итог ЮНИОРЫ" sheetId="8" r:id="rId8"/>
    <sheet name="КОМАНДЫ" sheetId="9" r:id="rId9"/>
  </sheets>
  <definedNames>
    <definedName name="_xlnm.Print_Area" localSheetId="2">'Итог МД'!$A$1:$M$30</definedName>
    <definedName name="_xlnm.Print_Area" localSheetId="5">'Итог ЮНИОРКИ'!$A$1:$K$18</definedName>
    <definedName name="_xlnm.Print_Area" localSheetId="8">'КОМАНДЫ'!$A$1:$H$106</definedName>
  </definedNames>
  <calcPr fullCalcOnLoad="1"/>
</workbook>
</file>

<file path=xl/sharedStrings.xml><?xml version="1.0" encoding="utf-8"?>
<sst xmlns="http://schemas.openxmlformats.org/spreadsheetml/2006/main" count="1038" uniqueCount="237">
  <si>
    <t>ИТОГОВЫЙ ПРОТОКОЛ</t>
  </si>
  <si>
    <t>Первенство г. Москвы 2012</t>
  </si>
  <si>
    <t>скалодром «Радуга» по адресу: Московская обл. г. Щербинка, ул. Юбилейная д. 3А</t>
  </si>
  <si>
    <t>"18" февраля 2012 г.</t>
  </si>
  <si>
    <t>ДЕВОЧКИ ПОДРОСТКИ</t>
  </si>
  <si>
    <t>ТРУДНОСТЬ</t>
  </si>
  <si>
    <t>Зам. гл. Судьи по виду:(СС1К)  _______________Афанасьева Л.П.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</si>
  <si>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</si>
  <si>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</si>
  <si>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</si>
  <si>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</si>
  <si>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</si>
  <si>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</si>
  <si>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</si>
  <si>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вып разр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</si>
  <si>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</si>
  <si>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</si>
  <si>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</si>
  <si>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</si>
  <si>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</si>
  <si>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</si>
  <si>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</si>
  <si>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 xml:space="preserve">Мартынова Диана </t>
  </si>
  <si>
    <t>ДЮСК "Скай"-ФОК "Атлант-Гольяново"</t>
  </si>
  <si>
    <t>ТОР</t>
  </si>
  <si>
    <t>4,5</t>
  </si>
  <si>
    <t>3</t>
  </si>
  <si>
    <t>Демченко Карина</t>
  </si>
  <si>
    <t>ГБОУ ЦДТ "Строгино"-кл.им.Ю.Визбора</t>
  </si>
  <si>
    <t>Сергеева Варвара</t>
  </si>
  <si>
    <t>СДЮСШОР №24</t>
  </si>
  <si>
    <t>16</t>
  </si>
  <si>
    <t>9</t>
  </si>
  <si>
    <t>1юн</t>
  </si>
  <si>
    <t xml:space="preserve">Донцова Таисия                    </t>
  </si>
  <si>
    <t>МБОУ ДОД  "ДЮСШ" г. Королев</t>
  </si>
  <si>
    <t>3юн</t>
  </si>
  <si>
    <t>13+</t>
  </si>
  <si>
    <t xml:space="preserve">Басанец Майя                       </t>
  </si>
  <si>
    <t>16+</t>
  </si>
  <si>
    <t>6</t>
  </si>
  <si>
    <t>2юн</t>
  </si>
  <si>
    <t xml:space="preserve">Балабан Мария                     </t>
  </si>
  <si>
    <t>11+</t>
  </si>
  <si>
    <t>Нистратова Мария</t>
  </si>
  <si>
    <t>КС "Озерки"</t>
  </si>
  <si>
    <t>Дегтярева Виктория</t>
  </si>
  <si>
    <t>СДЮСШОР№24-кл.им.Ю.Визбора</t>
  </si>
  <si>
    <t>Бурьянова Лукерья</t>
  </si>
  <si>
    <t xml:space="preserve">МГТУ </t>
  </si>
  <si>
    <t>б/р</t>
  </si>
  <si>
    <t>10,5</t>
  </si>
  <si>
    <t>6а+</t>
  </si>
  <si>
    <t>Архангельская Вероника</t>
  </si>
  <si>
    <t>3+</t>
  </si>
  <si>
    <t>Коптлеуова Элина</t>
  </si>
  <si>
    <t>23</t>
  </si>
  <si>
    <t>14</t>
  </si>
  <si>
    <t>12,5</t>
  </si>
  <si>
    <t>Модженова Мария</t>
  </si>
  <si>
    <t>11</t>
  </si>
  <si>
    <t>16,5</t>
  </si>
  <si>
    <t>Евенко  Виталия</t>
  </si>
  <si>
    <t>13</t>
  </si>
  <si>
    <t>15</t>
  </si>
  <si>
    <t>Корочкова Мая</t>
  </si>
  <si>
    <t>12</t>
  </si>
  <si>
    <t>Маланчук Нана</t>
  </si>
  <si>
    <t xml:space="preserve">МСКЛП "СТРАННИК" - ФОК "АТЛАНТ-Гольяново" </t>
  </si>
  <si>
    <t>Синицина Яна</t>
  </si>
  <si>
    <t>12+</t>
  </si>
  <si>
    <t>Троицкая Ксения</t>
  </si>
  <si>
    <t>Бузуева Ева</t>
  </si>
  <si>
    <t>ГОУ ДЮЦ «Пресня»</t>
  </si>
  <si>
    <t>10</t>
  </si>
  <si>
    <t>19</t>
  </si>
  <si>
    <t>Ершкова Мария</t>
  </si>
  <si>
    <t>Кукленко Дарья</t>
  </si>
  <si>
    <t>20</t>
  </si>
  <si>
    <t>Гл. Судья (CC1K)     ________________Ракицкая А.С.</t>
  </si>
  <si>
    <t>Гл. Секретарь(CC2K)  ________________Зимогляд А.П.</t>
  </si>
  <si>
    <t>МАЛЬЧИКИ ПОДРОСТКИ</t>
  </si>
  <si>
    <t>Зам. гл. Судьи по виду:(СС1К)  _______________Афанасьев А.Г.</t>
  </si>
  <si>
    <t>Яриловец Николай</t>
  </si>
  <si>
    <t>4</t>
  </si>
  <si>
    <t>5</t>
  </si>
  <si>
    <t>Моштаков Павел</t>
  </si>
  <si>
    <t>23-</t>
  </si>
  <si>
    <t>Рябов Федор</t>
  </si>
  <si>
    <t>2000</t>
  </si>
  <si>
    <t>21-</t>
  </si>
  <si>
    <t>Исаенко Матвей</t>
  </si>
  <si>
    <t>Ямчук Данила</t>
  </si>
  <si>
    <t>Бушин Олег</t>
  </si>
  <si>
    <t>15-</t>
  </si>
  <si>
    <t>Гулинов Василий</t>
  </si>
  <si>
    <t>Урбанский Александр</t>
  </si>
  <si>
    <t>18</t>
  </si>
  <si>
    <t>11,5</t>
  </si>
  <si>
    <t>Любин Евгений</t>
  </si>
  <si>
    <t>17-</t>
  </si>
  <si>
    <t>Моштаков Алексей</t>
  </si>
  <si>
    <t>2001</t>
  </si>
  <si>
    <t>8</t>
  </si>
  <si>
    <t>Тененбаум Георгий</t>
  </si>
  <si>
    <t>Клочков Павел</t>
  </si>
  <si>
    <t>21</t>
  </si>
  <si>
    <t>Шматов Сергей</t>
  </si>
  <si>
    <t>17</t>
  </si>
  <si>
    <t>14,5</t>
  </si>
  <si>
    <t>Таксиков Николай</t>
  </si>
  <si>
    <t>Кокташ Алексей</t>
  </si>
  <si>
    <t xml:space="preserve">Антошкин Антон                     </t>
  </si>
  <si>
    <t>Курин Николай</t>
  </si>
  <si>
    <t>12-</t>
  </si>
  <si>
    <t>Ремесник Никита</t>
  </si>
  <si>
    <t>СК «Ящерка»</t>
  </si>
  <si>
    <t>Хлобыстов Никита</t>
  </si>
  <si>
    <t>21,5</t>
  </si>
  <si>
    <t>Комаров Илья</t>
  </si>
  <si>
    <t>Кирбабин Яков</t>
  </si>
  <si>
    <t xml:space="preserve"> 3юн</t>
  </si>
  <si>
    <t>Карпов Игорь</t>
  </si>
  <si>
    <t>Антонов Роман</t>
  </si>
  <si>
    <t>10+</t>
  </si>
  <si>
    <t>22</t>
  </si>
  <si>
    <t>24</t>
  </si>
  <si>
    <t>Филиппов Владик</t>
  </si>
  <si>
    <t>МЛАДШИЕ ДЕВУШКИ</t>
  </si>
  <si>
    <t>супер финал</t>
  </si>
  <si>
    <t>Каркавина Анастасия</t>
  </si>
  <si>
    <t>2</t>
  </si>
  <si>
    <t>5,5</t>
  </si>
  <si>
    <t>Провалова Александра</t>
  </si>
  <si>
    <t>1</t>
  </si>
  <si>
    <t>Хуторова Юлия</t>
  </si>
  <si>
    <t>Иноземцева Анастасия</t>
  </si>
  <si>
    <t>Бобруйская Мария</t>
  </si>
  <si>
    <t xml:space="preserve">Азизова Дилия </t>
  </si>
  <si>
    <t>16-</t>
  </si>
  <si>
    <t>Уварова Юлия</t>
  </si>
  <si>
    <t xml:space="preserve">Антропова Анна </t>
  </si>
  <si>
    <t>14-</t>
  </si>
  <si>
    <t>Демченко Дина</t>
  </si>
  <si>
    <t xml:space="preserve">Жидкова Людмила                </t>
  </si>
  <si>
    <t>18+</t>
  </si>
  <si>
    <t>Устюжанинова Анна</t>
  </si>
  <si>
    <t>14+</t>
  </si>
  <si>
    <t>Двойнова Ксения</t>
  </si>
  <si>
    <t xml:space="preserve">Ершова Валерия </t>
  </si>
  <si>
    <t>Михайлова Полина</t>
  </si>
  <si>
    <t>"19" февраля 2012 г.</t>
  </si>
  <si>
    <t>МЛАДШИЕ ЮНОШИ</t>
  </si>
  <si>
    <t>Зам. гл. Судьи по виду:(СС1К)  _______________Нагоров А.С.</t>
  </si>
  <si>
    <t>Бритов Артем</t>
  </si>
  <si>
    <t>1,5</t>
  </si>
  <si>
    <t>Свиридов Антон</t>
  </si>
  <si>
    <t>КС "Дубровка"</t>
  </si>
  <si>
    <t>22+</t>
  </si>
  <si>
    <t>Антонов Олег</t>
  </si>
  <si>
    <t>Вертикаль</t>
  </si>
  <si>
    <t>Кротов Никита</t>
  </si>
  <si>
    <t>15+</t>
  </si>
  <si>
    <t>Новиков Максим</t>
  </si>
  <si>
    <t>8+</t>
  </si>
  <si>
    <t>Сухенко Игорь</t>
  </si>
  <si>
    <t>13-</t>
  </si>
  <si>
    <t>7</t>
  </si>
  <si>
    <t>Скляренко Яков</t>
  </si>
  <si>
    <t>8,5</t>
  </si>
  <si>
    <t>Силуянов Денис</t>
  </si>
  <si>
    <t>9+</t>
  </si>
  <si>
    <t>Комаров Иван</t>
  </si>
  <si>
    <t>1998</t>
  </si>
  <si>
    <t>4+</t>
  </si>
  <si>
    <t>Соколов Вячеслав</t>
  </si>
  <si>
    <t>9,5</t>
  </si>
  <si>
    <t>Лиознов Антон</t>
  </si>
  <si>
    <t>11-</t>
  </si>
  <si>
    <t>8-</t>
  </si>
  <si>
    <t>Фомин Олег</t>
  </si>
  <si>
    <t>Глобал-Сити</t>
  </si>
  <si>
    <t>Филиппов Ярослав</t>
  </si>
  <si>
    <t>6+</t>
  </si>
  <si>
    <t xml:space="preserve">Черноскутов Олег </t>
  </si>
  <si>
    <t>Архипов Павел</t>
  </si>
  <si>
    <t>Котельников Петр</t>
  </si>
  <si>
    <t xml:space="preserve">Карастелин Андрей </t>
  </si>
  <si>
    <t>7-</t>
  </si>
  <si>
    <t>СТАРШИЕ ДЕВУШКИ</t>
  </si>
  <si>
    <t>Зам. гл. Судьи по виду:(СС1К)  _______________Лукьянчиков С.Г.</t>
  </si>
  <si>
    <t>Марголина Анна</t>
  </si>
  <si>
    <t>КМС</t>
  </si>
  <si>
    <t>Малышева Дарья</t>
  </si>
  <si>
    <t>Смык Екатерина</t>
  </si>
  <si>
    <t>15а+</t>
  </si>
  <si>
    <t xml:space="preserve">Кузьмина Анна                   </t>
  </si>
  <si>
    <t>Боталова Софья</t>
  </si>
  <si>
    <t>9-</t>
  </si>
  <si>
    <t>Барсегян Диана</t>
  </si>
  <si>
    <t xml:space="preserve">Кулакова Дарья                  </t>
  </si>
  <si>
    <t>ЮНИОРКИ</t>
  </si>
  <si>
    <t>Квалификация 1</t>
  </si>
  <si>
    <t>Квалификация 2</t>
  </si>
  <si>
    <t>Бычкова Мария</t>
  </si>
  <si>
    <t>Виноградова Анна</t>
  </si>
  <si>
    <t>10-</t>
  </si>
  <si>
    <t>СТАРШИЕ ЮНОШИ</t>
  </si>
  <si>
    <t>Крячков Егор</t>
  </si>
  <si>
    <t>3,5</t>
  </si>
  <si>
    <t>Ливдан Вячеслав</t>
  </si>
  <si>
    <t>25-</t>
  </si>
  <si>
    <t>Сим  Ин  Сен</t>
  </si>
  <si>
    <t>22-</t>
  </si>
  <si>
    <t>Огурцов Макар</t>
  </si>
  <si>
    <t>Караваев Егор</t>
  </si>
  <si>
    <t>Роговский Виктор</t>
  </si>
  <si>
    <t>н/я</t>
  </si>
  <si>
    <t>Клочков Николай</t>
  </si>
  <si>
    <t>1996</t>
  </si>
  <si>
    <t>7,5</t>
  </si>
  <si>
    <t>Будзуляк Богдан</t>
  </si>
  <si>
    <t>Караваев Артем</t>
  </si>
  <si>
    <t>ЮНИОРЫ</t>
  </si>
  <si>
    <t xml:space="preserve">Квалификация </t>
  </si>
  <si>
    <t xml:space="preserve">Янгалычев Сагит </t>
  </si>
  <si>
    <t xml:space="preserve">Гришин Никита </t>
  </si>
  <si>
    <t>Царегородцев Андрей</t>
  </si>
  <si>
    <t>6-</t>
  </si>
  <si>
    <t>в/к</t>
  </si>
  <si>
    <t>-</t>
  </si>
  <si>
    <t>ПРОТОКОЛ РЕЗУЛЬТАТОВ</t>
  </si>
  <si>
    <t>КОМАНДНЫЙ ЗАЧЕТ</t>
  </si>
  <si>
    <t>"18-19" февраля 2012 г.</t>
  </si>
  <si>
    <t>Фамилия Имя</t>
  </si>
  <si>
    <t>Баллы</t>
  </si>
  <si>
    <t>Сумма баллов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</si>
</sst>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37" applyFont="1" applyBorder="1" applyAlignment="1">
      <alignment horizontal="center"/>
      <protection/>
    </xf>
    <xf numFmtId="0" fontId="19" fillId="0" borderId="0" xfId="37" applyFont="1">
      <alignment/>
      <protection/>
    </xf>
    <xf numFmtId="0" fontId="20" fillId="0" borderId="0" xfId="37" applyFont="1">
      <alignment/>
      <protection/>
    </xf>
    <xf numFmtId="0" fontId="21" fillId="0" borderId="0" xfId="37" applyFont="1">
      <alignment/>
      <protection/>
    </xf>
    <xf numFmtId="0" fontId="22" fillId="0" borderId="0" xfId="37" applyFont="1">
      <alignment/>
      <protection/>
    </xf>
    <xf numFmtId="0" fontId="23" fillId="0" borderId="0" xfId="37" applyFont="1" applyAlignment="1">
      <alignment horizontal="right"/>
      <protection/>
    </xf>
    <xf numFmtId="0" fontId="22" fillId="0" borderId="0" xfId="37" applyFont="1" applyAlignment="1">
      <alignment horizontal="left"/>
      <protection/>
    </xf>
    <xf numFmtId="0" fontId="22" fillId="0" borderId="0" xfId="37" applyFont="1" applyAlignment="1">
      <alignment horizontal="center"/>
      <protection/>
    </xf>
    <xf numFmtId="0" fontId="22" fillId="0" borderId="0" xfId="37" applyFont="1" applyBorder="1" applyAlignment="1">
      <alignment horizontal="center"/>
      <protection/>
    </xf>
    <xf numFmtId="0" fontId="19" fillId="0" borderId="0" xfId="37" applyFont="1" applyFill="1">
      <alignment/>
      <protection/>
    </xf>
    <xf numFmtId="0" fontId="20" fillId="0" borderId="0" xfId="37" applyFont="1" applyAlignment="1">
      <alignment horizontal="left"/>
      <protection/>
    </xf>
    <xf numFmtId="0" fontId="20" fillId="0" borderId="0" xfId="37" applyFont="1" applyBorder="1" applyAlignment="1">
      <alignment horizontal="left"/>
      <protection/>
    </xf>
    <xf numFmtId="0" fontId="20" fillId="0" borderId="0" xfId="37" applyFont="1" applyAlignment="1">
      <alignment horizontal="center"/>
      <protection/>
    </xf>
    <xf numFmtId="0" fontId="24" fillId="0" borderId="0" xfId="37" applyFont="1">
      <alignment/>
      <protection/>
    </xf>
    <xf numFmtId="0" fontId="0" fillId="0" borderId="0" xfId="37" applyFont="1" applyAlignment="1">
      <alignment horizontal="left"/>
      <protection/>
    </xf>
    <xf numFmtId="0" fontId="0" fillId="0" borderId="0" xfId="37" applyFont="1" applyBorder="1" applyAlignment="1">
      <alignment horizontal="left"/>
      <protection/>
    </xf>
    <xf numFmtId="0" fontId="0" fillId="0" borderId="0" xfId="37">
      <alignment/>
      <protection/>
    </xf>
    <xf numFmtId="0" fontId="18" fillId="0" borderId="0" xfId="37" applyFont="1" applyAlignment="1">
      <alignment horizontal="center"/>
      <protection/>
    </xf>
    <xf numFmtId="0" fontId="19" fillId="0" borderId="10" xfId="37" applyFont="1" applyBorder="1" applyAlignment="1">
      <alignment horizontal="center" vertical="center" wrapText="1"/>
      <protection/>
    </xf>
    <xf numFmtId="0" fontId="19" fillId="0" borderId="11" xfId="37" applyFont="1" applyBorder="1" applyAlignment="1">
      <alignment horizontal="center" vertical="center" wrapText="1"/>
      <protection/>
    </xf>
    <xf numFmtId="0" fontId="25" fillId="0" borderId="11" xfId="37" applyFont="1" applyFill="1" applyBorder="1" applyAlignment="1">
      <alignment horizontal="center"/>
      <protection/>
    </xf>
    <xf numFmtId="0" fontId="19" fillId="0" borderId="11" xfId="37" applyFont="1" applyBorder="1" applyAlignment="1">
      <alignment horizontal="center" vertical="center" wrapText="1" shrinkToFit="1"/>
      <protection/>
    </xf>
    <xf numFmtId="0" fontId="19" fillId="0" borderId="12" xfId="37" applyFont="1" applyBorder="1" applyAlignment="1">
      <alignment horizontal="center" vertical="center"/>
      <protection/>
    </xf>
    <xf numFmtId="0" fontId="19" fillId="0" borderId="13" xfId="37" applyFont="1" applyBorder="1" applyAlignment="1">
      <alignment horizontal="center" vertical="center" wrapText="1"/>
      <protection/>
    </xf>
    <xf numFmtId="0" fontId="19" fillId="0" borderId="14" xfId="37" applyFont="1" applyBorder="1" applyAlignment="1">
      <alignment horizontal="center" vertical="center" wrapText="1"/>
      <protection/>
    </xf>
    <xf numFmtId="2" fontId="25" fillId="0" borderId="14" xfId="37" applyNumberFormat="1" applyFont="1" applyFill="1" applyBorder="1" applyAlignment="1">
      <alignment horizontal="center" vertical="center"/>
      <protection/>
    </xf>
    <xf numFmtId="0" fontId="25" fillId="0" borderId="14" xfId="37" applyFont="1" applyFill="1" applyBorder="1" applyAlignment="1">
      <alignment horizontal="center" vertical="center"/>
      <protection/>
    </xf>
    <xf numFmtId="0" fontId="25" fillId="0" borderId="14" xfId="37" applyFont="1" applyFill="1" applyBorder="1" applyAlignment="1">
      <alignment horizontal="center"/>
      <protection/>
    </xf>
    <xf numFmtId="0" fontId="19" fillId="0" borderId="14" xfId="37" applyFont="1" applyBorder="1" applyAlignment="1">
      <alignment horizontal="center" vertical="center" wrapText="1" shrinkToFit="1"/>
      <protection/>
    </xf>
    <xf numFmtId="0" fontId="19" fillId="0" borderId="15" xfId="37" applyFont="1" applyBorder="1" applyAlignment="1">
      <alignment horizontal="center" vertical="center"/>
      <protection/>
    </xf>
    <xf numFmtId="0" fontId="19" fillId="0" borderId="16" xfId="37" applyFont="1" applyBorder="1" applyAlignment="1">
      <alignment horizontal="center" vertical="center" wrapText="1"/>
      <protection/>
    </xf>
    <xf numFmtId="0" fontId="19" fillId="0" borderId="17" xfId="37" applyFont="1" applyBorder="1" applyAlignment="1">
      <alignment horizontal="center" vertical="center" wrapText="1"/>
      <protection/>
    </xf>
    <xf numFmtId="2" fontId="25" fillId="0" borderId="17" xfId="37" applyNumberFormat="1" applyFont="1" applyFill="1" applyBorder="1" applyAlignment="1">
      <alignment horizontal="center" vertical="center"/>
      <protection/>
    </xf>
    <xf numFmtId="0" fontId="25" fillId="0" borderId="17" xfId="37" applyFont="1" applyFill="1" applyBorder="1" applyAlignment="1">
      <alignment horizontal="center"/>
      <protection/>
    </xf>
    <xf numFmtId="0" fontId="19" fillId="0" borderId="17" xfId="37" applyFont="1" applyBorder="1" applyAlignment="1">
      <alignment horizontal="center" vertical="center" wrapText="1" shrinkToFit="1"/>
      <protection/>
    </xf>
    <xf numFmtId="0" fontId="19" fillId="0" borderId="18" xfId="37" applyFont="1" applyBorder="1" applyAlignment="1">
      <alignment horizontal="center" vertical="center"/>
      <protection/>
    </xf>
    <xf numFmtId="0" fontId="20" fillId="0" borderId="19" xfId="37" applyFont="1" applyFill="1" applyBorder="1">
      <alignment/>
      <protection/>
    </xf>
    <xf numFmtId="0" fontId="20" fillId="0" borderId="14" xfId="37" applyFont="1" applyFill="1" applyBorder="1" applyAlignment="1">
      <alignment horizontal="center" vertical="top"/>
      <protection/>
    </xf>
    <xf numFmtId="0" fontId="20" fillId="0" borderId="19" xfId="37" applyFont="1" applyFill="1" applyBorder="1" applyAlignment="1">
      <alignment horizontal="center" vertical="top"/>
      <protection/>
    </xf>
    <xf numFmtId="0" fontId="20" fillId="0" borderId="20" xfId="37" applyFont="1" applyFill="1" applyBorder="1" applyAlignment="1">
      <alignment horizontal="center" vertical="top"/>
      <protection/>
    </xf>
    <xf numFmtId="49" fontId="19" fillId="0" borderId="14" xfId="37" applyNumberFormat="1" applyFont="1" applyBorder="1" applyAlignment="1">
      <alignment horizontal="center" vertical="center"/>
      <protection/>
    </xf>
    <xf numFmtId="49" fontId="25" fillId="0" borderId="14" xfId="37" applyNumberFormat="1" applyFont="1" applyBorder="1" applyAlignment="1">
      <alignment horizontal="center" vertical="center"/>
      <protection/>
    </xf>
    <xf numFmtId="2" fontId="25" fillId="0" borderId="14" xfId="37" applyNumberFormat="1" applyFont="1" applyBorder="1" applyAlignment="1">
      <alignment horizontal="center" vertical="center"/>
      <protection/>
    </xf>
    <xf numFmtId="0" fontId="19" fillId="0" borderId="14" xfId="37" applyFont="1" applyFill="1" applyBorder="1" applyAlignment="1">
      <alignment horizontal="center"/>
      <protection/>
    </xf>
    <xf numFmtId="0" fontId="0" fillId="0" borderId="0" xfId="37" applyFont="1" applyFill="1">
      <alignment/>
      <protection/>
    </xf>
    <xf numFmtId="0" fontId="24" fillId="0" borderId="0" xfId="37" applyFont="1" applyFill="1">
      <alignment/>
      <protection/>
    </xf>
    <xf numFmtId="0" fontId="20" fillId="0" borderId="19" xfId="37" applyFont="1" applyBorder="1">
      <alignment/>
      <protection/>
    </xf>
    <xf numFmtId="0" fontId="20" fillId="0" borderId="14" xfId="37" applyFont="1" applyFill="1" applyBorder="1" applyAlignment="1">
      <alignment horizontal="center"/>
      <protection/>
    </xf>
    <xf numFmtId="0" fontId="20" fillId="0" borderId="19" xfId="37" applyFont="1" applyFill="1" applyBorder="1" applyAlignment="1">
      <alignment horizontal="center"/>
      <protection/>
    </xf>
    <xf numFmtId="0" fontId="20" fillId="0" borderId="20" xfId="37" applyFont="1" applyFill="1" applyBorder="1" applyAlignment="1">
      <alignment horizontal="center"/>
      <protection/>
    </xf>
    <xf numFmtId="0" fontId="19" fillId="0" borderId="21" xfId="37" applyFont="1" applyFill="1" applyBorder="1" applyAlignment="1">
      <alignment horizontal="center"/>
      <protection/>
    </xf>
    <xf numFmtId="49" fontId="19" fillId="0" borderId="14" xfId="37" applyNumberFormat="1" applyFont="1" applyFill="1" applyBorder="1" applyAlignment="1">
      <alignment horizontal="center" vertical="center"/>
      <protection/>
    </xf>
    <xf numFmtId="0" fontId="0" fillId="0" borderId="0" xfId="37" applyFont="1">
      <alignment/>
      <protection/>
    </xf>
    <xf numFmtId="0" fontId="19" fillId="0" borderId="14" xfId="37" applyFont="1" applyBorder="1" applyAlignment="1">
      <alignment horizontal="center" vertical="center"/>
      <protection/>
    </xf>
    <xf numFmtId="0" fontId="20" fillId="0" borderId="0" xfId="37" applyFont="1" applyFill="1">
      <alignment/>
      <protection/>
    </xf>
    <xf numFmtId="0" fontId="19" fillId="0" borderId="14" xfId="37" applyFont="1" applyFill="1" applyBorder="1" applyAlignment="1">
      <alignment horizontal="center" vertical="center"/>
      <protection/>
    </xf>
    <xf numFmtId="0" fontId="20" fillId="0" borderId="0" xfId="37" applyFont="1" applyBorder="1">
      <alignment/>
      <protection/>
    </xf>
    <xf numFmtId="49" fontId="25" fillId="0" borderId="14" xfId="37" applyNumberFormat="1" applyFont="1" applyFill="1" applyBorder="1" applyAlignment="1">
      <alignment horizontal="center" vertical="center"/>
      <protection/>
    </xf>
    <xf numFmtId="0" fontId="20" fillId="0" borderId="0" xfId="37" applyFont="1" applyFill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Border="1">
      <alignment/>
      <protection/>
    </xf>
    <xf numFmtId="49" fontId="19" fillId="0" borderId="14" xfId="37" applyNumberFormat="1" applyFont="1" applyFill="1" applyBorder="1" applyAlignment="1">
      <alignment horizontal="center"/>
      <protection/>
    </xf>
    <xf numFmtId="0" fontId="20" fillId="0" borderId="0" xfId="37" applyFont="1" applyFill="1" applyBorder="1" applyAlignment="1">
      <alignment horizontal="center"/>
      <protection/>
    </xf>
    <xf numFmtId="0" fontId="22" fillId="0" borderId="0" xfId="37" applyFont="1" applyBorder="1" applyAlignment="1">
      <alignment/>
      <protection/>
    </xf>
    <xf numFmtId="0" fontId="19" fillId="0" borderId="22" xfId="37" applyFont="1" applyFill="1" applyBorder="1" applyAlignment="1">
      <alignment horizontal="center"/>
      <protection/>
    </xf>
    <xf numFmtId="0" fontId="24" fillId="0" borderId="0" xfId="38" applyFont="1" applyBorder="1" applyAlignment="1">
      <alignment horizontal="center"/>
      <protection/>
    </xf>
    <xf numFmtId="0" fontId="24" fillId="0" borderId="0" xfId="38" applyFont="1">
      <alignment/>
      <protection/>
    </xf>
    <xf numFmtId="0" fontId="26" fillId="0" borderId="0" xfId="38" applyFont="1">
      <alignment/>
      <protection/>
    </xf>
    <xf numFmtId="0" fontId="0" fillId="0" borderId="0" xfId="38" applyFont="1">
      <alignment/>
      <protection/>
    </xf>
    <xf numFmtId="0" fontId="27" fillId="0" borderId="0" xfId="38" applyFont="1">
      <alignment/>
      <protection/>
    </xf>
    <xf numFmtId="0" fontId="28" fillId="0" borderId="0" xfId="38" applyFont="1">
      <alignment/>
      <protection/>
    </xf>
    <xf numFmtId="0" fontId="29" fillId="0" borderId="0" xfId="38" applyFont="1">
      <alignment/>
      <protection/>
    </xf>
    <xf numFmtId="0" fontId="30" fillId="0" borderId="0" xfId="38" applyFont="1" applyAlignment="1">
      <alignment horizontal="right"/>
      <protection/>
    </xf>
    <xf numFmtId="0" fontId="29" fillId="0" borderId="0" xfId="38" applyFont="1" applyAlignment="1">
      <alignment horizontal="left"/>
      <protection/>
    </xf>
    <xf numFmtId="0" fontId="29" fillId="0" borderId="0" xfId="38" applyFont="1" applyAlignment="1">
      <alignment horizontal="center"/>
      <protection/>
    </xf>
    <xf numFmtId="0" fontId="29" fillId="0" borderId="0" xfId="38" applyFont="1" applyBorder="1" applyAlignment="1">
      <alignment horizontal="center"/>
      <protection/>
    </xf>
    <xf numFmtId="0" fontId="0" fillId="0" borderId="0" xfId="38" applyFont="1" applyAlignment="1">
      <alignment horizontal="left"/>
      <protection/>
    </xf>
    <xf numFmtId="0" fontId="0" fillId="0" borderId="0" xfId="38" applyFont="1" applyBorder="1" applyAlignment="1">
      <alignment horizontal="left"/>
      <protection/>
    </xf>
    <xf numFmtId="0" fontId="0" fillId="0" borderId="0" xfId="38" applyFont="1" applyAlignment="1">
      <alignment horizontal="center"/>
      <protection/>
    </xf>
    <xf numFmtId="0" fontId="24" fillId="0" borderId="0" xfId="38" applyFont="1" applyFill="1">
      <alignment/>
      <protection/>
    </xf>
    <xf numFmtId="0" fontId="24" fillId="0" borderId="10" xfId="38" applyFont="1" applyBorder="1" applyAlignment="1">
      <alignment horizontal="center" vertical="center" wrapText="1"/>
      <protection/>
    </xf>
    <xf numFmtId="0" fontId="24" fillId="0" borderId="11" xfId="38" applyFont="1" applyBorder="1" applyAlignment="1">
      <alignment horizontal="center" vertical="center" wrapText="1"/>
      <protection/>
    </xf>
    <xf numFmtId="0" fontId="31" fillId="0" borderId="11" xfId="38" applyFont="1" applyFill="1" applyBorder="1" applyAlignment="1">
      <alignment horizontal="center"/>
      <protection/>
    </xf>
    <xf numFmtId="0" fontId="24" fillId="0" borderId="11" xfId="38" applyFont="1" applyBorder="1" applyAlignment="1">
      <alignment horizontal="center" vertical="center" wrapText="1" shrinkToFit="1"/>
      <protection/>
    </xf>
    <xf numFmtId="0" fontId="24" fillId="0" borderId="12" xfId="38" applyFont="1" applyBorder="1" applyAlignment="1">
      <alignment horizontal="center" vertical="center"/>
      <protection/>
    </xf>
    <xf numFmtId="0" fontId="24" fillId="0" borderId="13" xfId="38" applyFont="1" applyBorder="1" applyAlignment="1">
      <alignment horizontal="center" vertical="center" wrapText="1"/>
      <protection/>
    </xf>
    <xf numFmtId="0" fontId="24" fillId="0" borderId="14" xfId="38" applyFont="1" applyBorder="1" applyAlignment="1">
      <alignment horizontal="center" vertical="center" wrapText="1"/>
      <protection/>
    </xf>
    <xf numFmtId="2" fontId="31" fillId="0" borderId="14" xfId="38" applyNumberFormat="1" applyFont="1" applyFill="1" applyBorder="1" applyAlignment="1">
      <alignment horizontal="center" vertical="center"/>
      <protection/>
    </xf>
    <xf numFmtId="0" fontId="31" fillId="0" borderId="14" xfId="38" applyFont="1" applyFill="1" applyBorder="1" applyAlignment="1">
      <alignment horizontal="center" vertical="center"/>
      <protection/>
    </xf>
    <xf numFmtId="0" fontId="31" fillId="0" borderId="14" xfId="38" applyFont="1" applyFill="1" applyBorder="1" applyAlignment="1">
      <alignment horizontal="center"/>
      <protection/>
    </xf>
    <xf numFmtId="0" fontId="24" fillId="0" borderId="14" xfId="38" applyFont="1" applyBorder="1" applyAlignment="1">
      <alignment horizontal="center" vertical="center" wrapText="1" shrinkToFit="1"/>
      <protection/>
    </xf>
    <xf numFmtId="0" fontId="24" fillId="0" borderId="15" xfId="38" applyFont="1" applyBorder="1" applyAlignment="1">
      <alignment horizontal="center" vertical="center"/>
      <protection/>
    </xf>
    <xf numFmtId="0" fontId="24" fillId="0" borderId="16" xfId="38" applyFont="1" applyBorder="1" applyAlignment="1">
      <alignment horizontal="center" vertical="center" wrapText="1"/>
      <protection/>
    </xf>
    <xf numFmtId="0" fontId="24" fillId="0" borderId="17" xfId="38" applyFont="1" applyBorder="1" applyAlignment="1">
      <alignment horizontal="center" vertical="center" wrapText="1"/>
      <protection/>
    </xf>
    <xf numFmtId="2" fontId="31" fillId="0" borderId="17" xfId="38" applyNumberFormat="1" applyFont="1" applyFill="1" applyBorder="1" applyAlignment="1">
      <alignment horizontal="center" vertical="center"/>
      <protection/>
    </xf>
    <xf numFmtId="0" fontId="31" fillId="0" borderId="17" xfId="38" applyFont="1" applyFill="1" applyBorder="1" applyAlignment="1">
      <alignment horizontal="center"/>
      <protection/>
    </xf>
    <xf numFmtId="0" fontId="24" fillId="0" borderId="17" xfId="38" applyFont="1" applyBorder="1" applyAlignment="1">
      <alignment horizontal="center" vertical="center" wrapText="1" shrinkToFit="1"/>
      <protection/>
    </xf>
    <xf numFmtId="0" fontId="24" fillId="0" borderId="18" xfId="38" applyFont="1" applyBorder="1" applyAlignment="1">
      <alignment horizontal="center" vertical="center"/>
      <protection/>
    </xf>
    <xf numFmtId="0" fontId="24" fillId="0" borderId="14" xfId="38" applyFont="1" applyBorder="1" applyAlignment="1">
      <alignment horizontal="center" vertical="center"/>
      <protection/>
    </xf>
    <xf numFmtId="0" fontId="0" fillId="0" borderId="19" xfId="38" applyFont="1" applyFill="1" applyBorder="1">
      <alignment/>
      <protection/>
    </xf>
    <xf numFmtId="0" fontId="0" fillId="0" borderId="14" xfId="38" applyFont="1" applyFill="1" applyBorder="1" applyAlignment="1">
      <alignment horizontal="center" vertical="top"/>
      <protection/>
    </xf>
    <xf numFmtId="0" fontId="0" fillId="0" borderId="19" xfId="38" applyFont="1" applyFill="1" applyBorder="1" applyAlignment="1">
      <alignment horizontal="center" vertical="top"/>
      <protection/>
    </xf>
    <xf numFmtId="49" fontId="24" fillId="0" borderId="14" xfId="38" applyNumberFormat="1" applyFont="1" applyFill="1" applyBorder="1" applyAlignment="1">
      <alignment horizontal="center" vertical="center"/>
      <protection/>
    </xf>
    <xf numFmtId="49" fontId="24" fillId="0" borderId="14" xfId="38" applyNumberFormat="1" applyFont="1" applyBorder="1" applyAlignment="1">
      <alignment horizontal="center" vertical="center"/>
      <protection/>
    </xf>
    <xf numFmtId="49" fontId="31" fillId="0" borderId="14" xfId="38" applyNumberFormat="1" applyFont="1" applyBorder="1" applyAlignment="1">
      <alignment horizontal="center" vertical="center"/>
      <protection/>
    </xf>
    <xf numFmtId="2" fontId="31" fillId="0" borderId="14" xfId="38" applyNumberFormat="1" applyFont="1" applyBorder="1" applyAlignment="1">
      <alignment horizontal="center" vertical="center"/>
      <protection/>
    </xf>
    <xf numFmtId="49" fontId="24" fillId="0" borderId="14" xfId="38" applyNumberFormat="1" applyFont="1" applyFill="1" applyBorder="1" applyAlignment="1">
      <alignment horizontal="center"/>
      <protection/>
    </xf>
    <xf numFmtId="0" fontId="24" fillId="0" borderId="21" xfId="38" applyFont="1" applyFill="1" applyBorder="1" applyAlignment="1">
      <alignment horizontal="center"/>
      <protection/>
    </xf>
    <xf numFmtId="0" fontId="26" fillId="0" borderId="0" xfId="38" applyFont="1" applyFill="1">
      <alignment/>
      <protection/>
    </xf>
    <xf numFmtId="0" fontId="0" fillId="0" borderId="20" xfId="38" applyFont="1" applyFill="1" applyBorder="1" applyAlignment="1">
      <alignment horizontal="center" vertical="top"/>
      <protection/>
    </xf>
    <xf numFmtId="0" fontId="24" fillId="0" borderId="14" xfId="38" applyFont="1" applyFill="1" applyBorder="1" applyAlignment="1">
      <alignment horizontal="center"/>
      <protection/>
    </xf>
    <xf numFmtId="0" fontId="27" fillId="0" borderId="0" xfId="38" applyFont="1" applyFill="1">
      <alignment/>
      <protection/>
    </xf>
    <xf numFmtId="0" fontId="0" fillId="0" borderId="14" xfId="38" applyFont="1" applyBorder="1" applyAlignment="1">
      <alignment horizontal="center" vertical="center"/>
      <protection/>
    </xf>
    <xf numFmtId="0" fontId="24" fillId="0" borderId="14" xfId="38" applyFont="1" applyFill="1" applyBorder="1" applyAlignment="1">
      <alignment horizontal="center" vertical="center"/>
      <protection/>
    </xf>
    <xf numFmtId="0" fontId="0" fillId="0" borderId="14" xfId="38" applyFont="1" applyFill="1" applyBorder="1" applyAlignment="1">
      <alignment horizontal="center"/>
      <protection/>
    </xf>
    <xf numFmtId="0" fontId="0" fillId="0" borderId="19" xfId="38" applyFont="1" applyFill="1" applyBorder="1" applyAlignment="1">
      <alignment horizontal="center"/>
      <protection/>
    </xf>
    <xf numFmtId="0" fontId="0" fillId="0" borderId="20" xfId="38" applyFont="1" applyFill="1" applyBorder="1" applyAlignment="1">
      <alignment horizontal="center"/>
      <protection/>
    </xf>
    <xf numFmtId="0" fontId="0" fillId="0" borderId="0" xfId="38" applyFont="1" applyFill="1">
      <alignment/>
      <protection/>
    </xf>
    <xf numFmtId="0" fontId="0" fillId="0" borderId="0" xfId="38" applyFont="1" applyFill="1" applyBorder="1">
      <alignment/>
      <protection/>
    </xf>
    <xf numFmtId="0" fontId="0" fillId="0" borderId="0" xfId="38" applyFont="1" applyBorder="1">
      <alignment/>
      <protection/>
    </xf>
    <xf numFmtId="0" fontId="20" fillId="0" borderId="0" xfId="38" applyFont="1" applyBorder="1">
      <alignment/>
      <protection/>
    </xf>
    <xf numFmtId="0" fontId="20" fillId="0" borderId="0" xfId="38" applyFont="1">
      <alignment/>
      <protection/>
    </xf>
    <xf numFmtId="0" fontId="0" fillId="0" borderId="0" xfId="38">
      <alignment/>
      <protection/>
    </xf>
    <xf numFmtId="0" fontId="0" fillId="0" borderId="0" xfId="38" applyBorder="1">
      <alignment/>
      <protection/>
    </xf>
    <xf numFmtId="0" fontId="29" fillId="0" borderId="0" xfId="38" applyFont="1" applyBorder="1" applyAlignment="1">
      <alignment horizontal="left"/>
      <protection/>
    </xf>
    <xf numFmtId="0" fontId="30" fillId="0" borderId="0" xfId="38" applyFont="1" applyAlignment="1">
      <alignment horizontal="left"/>
      <protection/>
    </xf>
    <xf numFmtId="0" fontId="29" fillId="0" borderId="0" xfId="38" applyFont="1" applyBorder="1" applyAlignment="1">
      <alignment/>
      <protection/>
    </xf>
    <xf numFmtId="49" fontId="24" fillId="0" borderId="22" xfId="38" applyNumberFormat="1" applyFont="1" applyFill="1" applyBorder="1" applyAlignment="1">
      <alignment horizontal="center"/>
      <protection/>
    </xf>
    <xf numFmtId="0" fontId="0" fillId="0" borderId="22" xfId="38" applyFont="1" applyFill="1" applyBorder="1" applyAlignment="1">
      <alignment horizontal="center"/>
      <protection/>
    </xf>
    <xf numFmtId="49" fontId="0" fillId="0" borderId="22" xfId="38" applyNumberFormat="1" applyFont="1" applyFill="1" applyBorder="1" applyAlignment="1">
      <alignment horizontal="center"/>
      <protection/>
    </xf>
    <xf numFmtId="0" fontId="20" fillId="0" borderId="20" xfId="37" applyFont="1" applyFill="1" applyBorder="1">
      <alignment/>
      <protection/>
    </xf>
    <xf numFmtId="0" fontId="24" fillId="0" borderId="14" xfId="37" applyFont="1" applyFill="1" applyBorder="1">
      <alignment/>
      <protection/>
    </xf>
    <xf numFmtId="0" fontId="19" fillId="0" borderId="23" xfId="37" applyFont="1" applyFill="1" applyBorder="1" applyAlignment="1">
      <alignment horizontal="center" vertical="center"/>
      <protection/>
    </xf>
    <xf numFmtId="0" fontId="19" fillId="0" borderId="24" xfId="37" applyFont="1" applyFill="1" applyBorder="1" applyAlignment="1">
      <alignment horizontal="center" vertical="center"/>
      <protection/>
    </xf>
    <xf numFmtId="0" fontId="19" fillId="0" borderId="25" xfId="37" applyFont="1" applyFill="1" applyBorder="1" applyAlignment="1">
      <alignment horizontal="center" vertical="center"/>
      <protection/>
    </xf>
    <xf numFmtId="0" fontId="19" fillId="0" borderId="12" xfId="37" applyFont="1" applyBorder="1" applyAlignment="1">
      <alignment horizontal="center" vertical="center" wrapText="1"/>
      <protection/>
    </xf>
    <xf numFmtId="0" fontId="19" fillId="0" borderId="15" xfId="37" applyFont="1" applyBorder="1" applyAlignment="1">
      <alignment horizontal="center" vertical="center" wrapText="1"/>
      <protection/>
    </xf>
    <xf numFmtId="0" fontId="19" fillId="0" borderId="18" xfId="37" applyFont="1" applyBorder="1" applyAlignment="1">
      <alignment horizontal="center" vertical="center" wrapText="1"/>
      <protection/>
    </xf>
    <xf numFmtId="0" fontId="19" fillId="0" borderId="26" xfId="37" applyFont="1" applyFill="1" applyBorder="1" applyAlignment="1">
      <alignment horizontal="center" vertical="center"/>
      <protection/>
    </xf>
    <xf numFmtId="0" fontId="19" fillId="0" borderId="27" xfId="37" applyFont="1" applyFill="1" applyBorder="1" applyAlignment="1">
      <alignment horizontal="center" vertical="center"/>
      <protection/>
    </xf>
    <xf numFmtId="0" fontId="19" fillId="0" borderId="28" xfId="37" applyFont="1" applyBorder="1" applyAlignment="1">
      <alignment horizontal="center" vertical="center"/>
      <protection/>
    </xf>
    <xf numFmtId="0" fontId="19" fillId="0" borderId="28" xfId="37" applyFont="1" applyFill="1" applyBorder="1" applyAlignment="1">
      <alignment horizontal="center" vertical="center"/>
      <protection/>
    </xf>
    <xf numFmtId="0" fontId="20" fillId="0" borderId="29" xfId="37" applyFont="1" applyFill="1" applyBorder="1">
      <alignment/>
      <protection/>
    </xf>
    <xf numFmtId="0" fontId="24" fillId="0" borderId="30" xfId="37" applyFont="1" applyFill="1" applyBorder="1">
      <alignment/>
      <protection/>
    </xf>
    <xf numFmtId="0" fontId="20" fillId="0" borderId="31" xfId="37" applyFont="1" applyFill="1" applyBorder="1">
      <alignment/>
      <protection/>
    </xf>
    <xf numFmtId="0" fontId="24" fillId="0" borderId="17" xfId="37" applyFont="1" applyFill="1" applyBorder="1">
      <alignment/>
      <protection/>
    </xf>
    <xf numFmtId="0" fontId="19" fillId="0" borderId="32" xfId="37" applyFont="1" applyFill="1" applyBorder="1" applyAlignment="1">
      <alignment horizontal="center" vertical="center"/>
      <protection/>
    </xf>
    <xf numFmtId="0" fontId="19" fillId="0" borderId="33" xfId="37" applyFont="1" applyFill="1" applyBorder="1" applyAlignment="1">
      <alignment horizontal="center" vertical="center"/>
      <protection/>
    </xf>
    <xf numFmtId="0" fontId="20" fillId="0" borderId="34" xfId="37" applyFont="1" applyFill="1" applyBorder="1">
      <alignment/>
      <protection/>
    </xf>
    <xf numFmtId="0" fontId="24" fillId="0" borderId="33" xfId="37" applyFont="1" applyFill="1" applyBorder="1">
      <alignment/>
      <protection/>
    </xf>
    <xf numFmtId="0" fontId="19" fillId="0" borderId="35" xfId="37" applyFont="1" applyFill="1" applyBorder="1" applyAlignment="1">
      <alignment horizontal="center" vertical="center"/>
      <protection/>
    </xf>
    <xf numFmtId="0" fontId="19" fillId="0" borderId="36" xfId="37" applyFont="1" applyFill="1" applyBorder="1" applyAlignment="1">
      <alignment horizontal="center" vertical="center"/>
      <protection/>
    </xf>
    <xf numFmtId="0" fontId="19" fillId="0" borderId="37" xfId="37" applyFont="1" applyFill="1" applyBorder="1" applyAlignment="1">
      <alignment horizontal="center" vertical="center"/>
      <protection/>
    </xf>
    <xf numFmtId="0" fontId="20" fillId="0" borderId="38" xfId="37" applyFont="1" applyFill="1" applyBorder="1">
      <alignment/>
      <protection/>
    </xf>
    <xf numFmtId="0" fontId="24" fillId="0" borderId="37" xfId="37" applyFont="1" applyFill="1" applyBorder="1">
      <alignment/>
      <protection/>
    </xf>
    <xf numFmtId="0" fontId="19" fillId="0" borderId="39" xfId="37" applyFont="1" applyFill="1" applyBorder="1" applyAlignment="1">
      <alignment horizontal="center" vertical="center"/>
      <protection/>
    </xf>
    <xf numFmtId="0" fontId="19" fillId="0" borderId="26" xfId="37" applyFont="1" applyFill="1" applyBorder="1" applyAlignment="1">
      <alignment horizontal="center" vertical="center"/>
      <protection/>
    </xf>
    <xf numFmtId="0" fontId="20" fillId="0" borderId="40" xfId="37" applyFont="1" applyFill="1" applyBorder="1">
      <alignment/>
      <protection/>
    </xf>
    <xf numFmtId="0" fontId="24" fillId="0" borderId="25" xfId="37" applyFont="1" applyFill="1" applyBorder="1">
      <alignment/>
      <protection/>
    </xf>
    <xf numFmtId="0" fontId="19" fillId="0" borderId="27" xfId="37" applyFont="1" applyFill="1" applyBorder="1" applyAlignment="1">
      <alignment horizontal="center" vertical="center"/>
      <protection/>
    </xf>
    <xf numFmtId="0" fontId="20" fillId="0" borderId="41" xfId="37" applyFont="1" applyFill="1" applyBorder="1">
      <alignment/>
      <protection/>
    </xf>
    <xf numFmtId="0" fontId="24" fillId="0" borderId="42" xfId="37" applyFont="1" applyFill="1" applyBorder="1">
      <alignment/>
      <protection/>
    </xf>
    <xf numFmtId="0" fontId="19" fillId="0" borderId="43" xfId="37" applyFont="1" applyFill="1" applyBorder="1" applyAlignment="1">
      <alignment horizontal="center" vertical="center"/>
      <protection/>
    </xf>
    <xf numFmtId="0" fontId="19" fillId="0" borderId="44" xfId="37" applyFont="1" applyFill="1" applyBorder="1" applyAlignment="1">
      <alignment horizontal="center" vertical="center"/>
      <protection/>
    </xf>
    <xf numFmtId="0" fontId="20" fillId="0" borderId="45" xfId="37" applyFont="1" applyFill="1" applyBorder="1">
      <alignment/>
      <protection/>
    </xf>
    <xf numFmtId="0" fontId="24" fillId="0" borderId="11" xfId="37" applyFont="1" applyFill="1" applyBorder="1">
      <alignment/>
      <protection/>
    </xf>
    <xf numFmtId="0" fontId="19" fillId="0" borderId="46" xfId="37" applyFont="1" applyFill="1" applyBorder="1" applyAlignment="1">
      <alignment horizontal="center" vertical="center"/>
      <protection/>
    </xf>
    <xf numFmtId="0" fontId="19" fillId="0" borderId="32" xfId="37" applyFont="1" applyFill="1" applyBorder="1" applyAlignment="1">
      <alignment horizontal="center" vertical="center"/>
      <protection/>
    </xf>
    <xf numFmtId="0" fontId="19" fillId="0" borderId="47" xfId="37" applyFont="1" applyFill="1" applyBorder="1" applyAlignment="1">
      <alignment horizontal="center" vertical="center"/>
      <protection/>
    </xf>
    <xf numFmtId="0" fontId="19" fillId="0" borderId="35" xfId="37" applyFont="1" applyFill="1" applyBorder="1" applyAlignment="1">
      <alignment horizontal="center" vertical="center"/>
      <protection/>
    </xf>
    <xf numFmtId="0" fontId="19" fillId="0" borderId="48" xfId="37" applyFont="1" applyFill="1" applyBorder="1" applyAlignment="1">
      <alignment horizontal="center" vertical="center"/>
      <protection/>
    </xf>
    <xf numFmtId="0" fontId="19" fillId="0" borderId="49" xfId="37" applyFont="1" applyFill="1" applyBorder="1" applyAlignment="1">
      <alignment horizontal="center" vertical="center"/>
      <protection/>
    </xf>
    <xf numFmtId="0" fontId="19" fillId="0" borderId="50" xfId="37" applyFont="1" applyFill="1" applyBorder="1" applyAlignment="1">
      <alignment horizontal="center" vertical="center"/>
      <protection/>
    </xf>
    <xf numFmtId="0" fontId="19" fillId="0" borderId="51" xfId="37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Itog PM2012 18" xfId="37"/>
    <cellStyle name="Normal_Itog PM2012 19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6</xdr:row>
      <xdr:rowOff>114300</xdr:rowOff>
    </xdr:from>
    <xdr:to>
      <xdr:col>6</xdr:col>
      <xdr:colOff>428625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314450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1704975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47625</xdr:rowOff>
    </xdr:from>
    <xdr:to>
      <xdr:col>9</xdr:col>
      <xdr:colOff>514350</xdr:colOff>
      <xdr:row>9</xdr:row>
      <xdr:rowOff>19050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1247775"/>
          <a:ext cx="12477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600075</xdr:colOff>
      <xdr:row>5</xdr:row>
      <xdr:rowOff>95250</xdr:rowOff>
    </xdr:from>
    <xdr:to>
      <xdr:col>2</xdr:col>
      <xdr:colOff>876300</xdr:colOff>
      <xdr:row>7</xdr:row>
      <xdr:rowOff>152400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1095375"/>
          <a:ext cx="2057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6</xdr:row>
      <xdr:rowOff>38100</xdr:rowOff>
    </xdr:from>
    <xdr:to>
      <xdr:col>7</xdr:col>
      <xdr:colOff>552450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38250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2</xdr:col>
      <xdr:colOff>95250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23825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114300</xdr:rowOff>
    </xdr:from>
    <xdr:to>
      <xdr:col>9</xdr:col>
      <xdr:colOff>809625</xdr:colOff>
      <xdr:row>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1314450"/>
          <a:ext cx="12477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5</xdr:row>
      <xdr:rowOff>123825</xdr:rowOff>
    </xdr:from>
    <xdr:to>
      <xdr:col>2</xdr:col>
      <xdr:colOff>733425</xdr:colOff>
      <xdr:row>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123950"/>
          <a:ext cx="1895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6</xdr:row>
      <xdr:rowOff>142875</xdr:rowOff>
    </xdr:from>
    <xdr:to>
      <xdr:col>7</xdr:col>
      <xdr:colOff>342900</xdr:colOff>
      <xdr:row>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343025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57150</xdr:rowOff>
    </xdr:from>
    <xdr:to>
      <xdr:col>2</xdr:col>
      <xdr:colOff>171450</xdr:colOff>
      <xdr:row>3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150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10</xdr:col>
      <xdr:colOff>342900</xdr:colOff>
      <xdr:row>9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1238250"/>
          <a:ext cx="13239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5</xdr:row>
      <xdr:rowOff>142875</xdr:rowOff>
    </xdr:from>
    <xdr:to>
      <xdr:col>2</xdr:col>
      <xdr:colOff>457200</xdr:colOff>
      <xdr:row>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143000"/>
          <a:ext cx="18192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7</xdr:col>
      <xdr:colOff>552450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19062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2382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9</xdr:col>
      <xdr:colOff>533400</xdr:colOff>
      <xdr:row>8</xdr:row>
      <xdr:rowOff>57150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19062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219075</xdr:colOff>
      <xdr:row>7</xdr:row>
      <xdr:rowOff>142875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181100"/>
          <a:ext cx="1428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7</xdr:col>
      <xdr:colOff>552450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00965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23825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9</xdr:col>
      <xdr:colOff>419100</xdr:colOff>
      <xdr:row>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10096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333375</xdr:colOff>
      <xdr:row>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1000125"/>
          <a:ext cx="1428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38100</xdr:rowOff>
    </xdr:from>
    <xdr:to>
      <xdr:col>8</xdr:col>
      <xdr:colOff>304800</xdr:colOff>
      <xdr:row>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0477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1571625</xdr:colOff>
      <xdr:row>3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23825"/>
          <a:ext cx="1095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6</xdr:row>
      <xdr:rowOff>9525</xdr:rowOff>
    </xdr:from>
    <xdr:to>
      <xdr:col>10</xdr:col>
      <xdr:colOff>219075</xdr:colOff>
      <xdr:row>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1019175"/>
          <a:ext cx="8667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428625</xdr:colOff>
      <xdr:row>5</xdr:row>
      <xdr:rowOff>161925</xdr:rowOff>
    </xdr:from>
    <xdr:to>
      <xdr:col>2</xdr:col>
      <xdr:colOff>257175</xdr:colOff>
      <xdr:row>7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971550"/>
          <a:ext cx="17526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</xdr:row>
      <xdr:rowOff>28575</xdr:rowOff>
    </xdr:from>
    <xdr:to>
      <xdr:col>7</xdr:col>
      <xdr:colOff>180975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00125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1590675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10</xdr:col>
      <xdr:colOff>171450</xdr:colOff>
      <xdr:row>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1009650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600075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1000125"/>
          <a:ext cx="16859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</xdr:row>
      <xdr:rowOff>180975</xdr:rowOff>
    </xdr:from>
    <xdr:to>
      <xdr:col>7</xdr:col>
      <xdr:colOff>485775</xdr:colOff>
      <xdr:row>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525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142875</xdr:rowOff>
    </xdr:from>
    <xdr:to>
      <xdr:col>1</xdr:col>
      <xdr:colOff>1685925</xdr:colOff>
      <xdr:row>3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4287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6</xdr:row>
      <xdr:rowOff>152400</xdr:rowOff>
    </xdr:from>
    <xdr:to>
      <xdr:col>9</xdr:col>
      <xdr:colOff>819150</xdr:colOff>
      <xdr:row>9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123950"/>
          <a:ext cx="12001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6</xdr:row>
      <xdr:rowOff>28575</xdr:rowOff>
    </xdr:from>
    <xdr:to>
      <xdr:col>2</xdr:col>
      <xdr:colOff>342900</xdr:colOff>
      <xdr:row>7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1000125"/>
          <a:ext cx="16573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3390900</xdr:colOff>
      <xdr:row>6</xdr:row>
      <xdr:rowOff>114300</xdr:rowOff>
    </xdr:from>
    <xdr:to>
      <xdr:col>4</xdr:col>
      <xdr:colOff>657225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31445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1704975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6</xdr:row>
      <xdr:rowOff>76200</xdr:rowOff>
    </xdr:from>
    <xdr:to>
      <xdr:col>7</xdr:col>
      <xdr:colOff>304800</xdr:colOff>
      <xdr:row>9</xdr:row>
      <xdr:rowOff>47625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1276350"/>
          <a:ext cx="12477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600075</xdr:colOff>
      <xdr:row>5</xdr:row>
      <xdr:rowOff>95250</xdr:rowOff>
    </xdr:from>
    <xdr:to>
      <xdr:col>1</xdr:col>
      <xdr:colOff>2657475</xdr:colOff>
      <xdr:row>7</xdr:row>
      <xdr:rowOff>152400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1095375"/>
          <a:ext cx="2057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="75" zoomScaleSheetLayoutView="75" workbookViewId="0" topLeftCell="A1">
      <selection activeCell="B31" sqref="B31"/>
    </sheetView>
  </sheetViews>
  <sheetFormatPr defaultColWidth="9.140625" defaultRowHeight="12.75"/>
  <cols>
    <col min="1" max="1" width="8.140625" style="17" customWidth="1"/>
    <col min="2" max="2" width="26.7109375" style="17" customWidth="1"/>
    <col min="3" max="3" width="53.57421875" style="53" customWidth="1"/>
    <col min="4" max="4" width="11.00390625" style="17" customWidth="1"/>
    <col min="5" max="5" width="7.8515625" style="17" customWidth="1"/>
    <col min="6" max="9" width="9.140625" style="17" customWidth="1"/>
    <col min="10" max="10" width="12.140625" style="17" customWidth="1"/>
    <col min="11" max="11" width="9.140625" style="17" customWidth="1"/>
    <col min="12" max="12" width="11.00390625" style="17" customWidth="1"/>
    <col min="13" max="16384" width="9.140625" style="17" customWidth="1"/>
  </cols>
  <sheetData>
    <row r="1" spans="1:1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0" s="3" customFormat="1" ht="15.75">
      <c r="A5" s="4" t="s">
        <v>2</v>
      </c>
      <c r="B5" s="5"/>
      <c r="C5" s="5"/>
      <c r="D5" s="5"/>
      <c r="E5" s="5"/>
      <c r="I5" s="6"/>
      <c r="J5" s="6"/>
    </row>
    <row r="6" spans="1:10" s="3" customFormat="1" ht="15.75" customHeight="1">
      <c r="A6" s="7"/>
      <c r="B6" s="5"/>
      <c r="C6" s="5"/>
      <c r="D6" s="5"/>
      <c r="E6" s="5"/>
      <c r="F6" s="8"/>
      <c r="G6" s="8"/>
      <c r="H6" s="9" t="s">
        <v>3</v>
      </c>
      <c r="I6" s="9"/>
      <c r="J6" s="9"/>
    </row>
    <row r="7" spans="1:11" s="3" customFormat="1" ht="15.75" customHeight="1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3" customFormat="1" ht="15.75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3" customFormat="1" ht="15.75">
      <c r="A9" s="10" t="s">
        <v>6</v>
      </c>
      <c r="B9" s="11"/>
      <c r="C9" s="12"/>
      <c r="D9" s="11"/>
      <c r="E9" s="2"/>
      <c r="G9" s="11"/>
      <c r="H9" s="11"/>
      <c r="I9" s="11"/>
      <c r="J9" s="11"/>
      <c r="K9" s="13"/>
    </row>
    <row r="10" spans="1:11" ht="13.5" thickBot="1">
      <c r="A10" s="14"/>
      <c r="B10" s="15"/>
      <c r="C10" s="16"/>
      <c r="D10" s="15"/>
      <c r="E10" s="14"/>
      <c r="G10" s="15"/>
      <c r="H10" s="15"/>
      <c r="I10" s="15"/>
      <c r="J10" s="15"/>
      <c r="K10" s="18"/>
    </row>
    <row r="11" spans="1:12" ht="12.75" customHeight="1">
      <c r="A11" s="19" t="s">
        <v>7</v>
      </c>
      <c r="B11" s="20" t="s">
        <v>8</v>
      </c>
      <c r="C11" s="20" t="s">
        <v>9</v>
      </c>
      <c r="D11" s="20" t="s">
        <v>10</v>
      </c>
      <c r="E11" s="20" t="s">
        <v>11</v>
      </c>
      <c r="F11" s="21" t="s">
        <v>12</v>
      </c>
      <c r="G11" s="21"/>
      <c r="H11" s="21"/>
      <c r="I11" s="21"/>
      <c r="J11" s="21"/>
      <c r="K11" s="22" t="s">
        <v>13</v>
      </c>
      <c r="L11" s="23" t="s">
        <v>14</v>
      </c>
    </row>
    <row r="12" spans="1:12" ht="15.75">
      <c r="A12" s="24"/>
      <c r="B12" s="25"/>
      <c r="C12" s="25"/>
      <c r="D12" s="25"/>
      <c r="E12" s="25"/>
      <c r="F12" s="26" t="s">
        <v>15</v>
      </c>
      <c r="G12" s="27" t="s">
        <v>16</v>
      </c>
      <c r="H12" s="26" t="s">
        <v>17</v>
      </c>
      <c r="I12" s="27" t="s">
        <v>17</v>
      </c>
      <c r="J12" s="28" t="s">
        <v>18</v>
      </c>
      <c r="K12" s="29"/>
      <c r="L12" s="30"/>
    </row>
    <row r="13" spans="1:12" ht="15.75">
      <c r="A13" s="31"/>
      <c r="B13" s="32"/>
      <c r="C13" s="32"/>
      <c r="D13" s="32"/>
      <c r="E13" s="32"/>
      <c r="F13" s="33" t="s">
        <v>19</v>
      </c>
      <c r="G13" s="34" t="s">
        <v>20</v>
      </c>
      <c r="H13" s="33" t="s">
        <v>19</v>
      </c>
      <c r="I13" s="34" t="s">
        <v>20</v>
      </c>
      <c r="J13" s="34" t="s">
        <v>21</v>
      </c>
      <c r="K13" s="35"/>
      <c r="L13" s="36"/>
    </row>
    <row r="14" spans="1:14" s="46" customFormat="1" ht="15.75">
      <c r="A14" s="37">
        <v>1</v>
      </c>
      <c r="B14" s="37" t="s">
        <v>22</v>
      </c>
      <c r="C14" s="38" t="s">
        <v>23</v>
      </c>
      <c r="D14" s="39">
        <v>1999</v>
      </c>
      <c r="E14" s="40">
        <v>2</v>
      </c>
      <c r="F14" s="41" t="s">
        <v>24</v>
      </c>
      <c r="G14" s="41" t="s">
        <v>25</v>
      </c>
      <c r="H14" s="41" t="s">
        <v>24</v>
      </c>
      <c r="I14" s="42" t="s">
        <v>26</v>
      </c>
      <c r="J14" s="43">
        <f aca="true" t="shared" si="0" ref="J14:J33">SQRT(G14*I14)</f>
        <v>3.6742346141747673</v>
      </c>
      <c r="K14" s="44">
        <v>16</v>
      </c>
      <c r="L14" s="44">
        <v>3</v>
      </c>
      <c r="M14" s="45"/>
      <c r="N14" s="45"/>
    </row>
    <row r="15" spans="1:12" s="46" customFormat="1" ht="15.75">
      <c r="A15" s="47">
        <v>2</v>
      </c>
      <c r="B15" s="37" t="s">
        <v>27</v>
      </c>
      <c r="C15" s="48" t="s">
        <v>28</v>
      </c>
      <c r="D15" s="49">
        <v>2000</v>
      </c>
      <c r="E15" s="50">
        <v>2</v>
      </c>
      <c r="F15" s="41" t="s">
        <v>24</v>
      </c>
      <c r="G15" s="41" t="s">
        <v>25</v>
      </c>
      <c r="H15" s="41" t="s">
        <v>24</v>
      </c>
      <c r="I15" s="42" t="s">
        <v>26</v>
      </c>
      <c r="J15" s="43">
        <f t="shared" si="0"/>
        <v>3.6742346141747673</v>
      </c>
      <c r="K15" s="44">
        <v>15</v>
      </c>
      <c r="L15" s="44">
        <v>3</v>
      </c>
    </row>
    <row r="16" spans="1:14" s="46" customFormat="1" ht="15.75">
      <c r="A16" s="37">
        <v>3</v>
      </c>
      <c r="B16" s="37" t="s">
        <v>29</v>
      </c>
      <c r="C16" s="38" t="s">
        <v>30</v>
      </c>
      <c r="D16" s="39">
        <v>2000</v>
      </c>
      <c r="E16" s="40">
        <v>3</v>
      </c>
      <c r="F16" s="41" t="s">
        <v>24</v>
      </c>
      <c r="G16" s="41" t="s">
        <v>25</v>
      </c>
      <c r="H16" s="41" t="s">
        <v>31</v>
      </c>
      <c r="I16" s="42" t="s">
        <v>32</v>
      </c>
      <c r="J16" s="43">
        <f t="shared" si="0"/>
        <v>6.363961030678928</v>
      </c>
      <c r="K16" s="44">
        <v>15</v>
      </c>
      <c r="L16" s="51" t="s">
        <v>33</v>
      </c>
      <c r="M16" s="45"/>
      <c r="N16" s="45"/>
    </row>
    <row r="17" spans="1:14" s="45" customFormat="1" ht="15.75">
      <c r="A17" s="47" t="s">
        <v>229</v>
      </c>
      <c r="B17" s="37" t="s">
        <v>34</v>
      </c>
      <c r="C17" s="48" t="s">
        <v>35</v>
      </c>
      <c r="D17" s="49">
        <v>1999</v>
      </c>
      <c r="E17" s="50" t="s">
        <v>36</v>
      </c>
      <c r="F17" s="41" t="s">
        <v>24</v>
      </c>
      <c r="G17" s="41" t="s">
        <v>25</v>
      </c>
      <c r="H17" s="41" t="s">
        <v>24</v>
      </c>
      <c r="I17" s="42" t="s">
        <v>26</v>
      </c>
      <c r="J17" s="43">
        <f t="shared" si="0"/>
        <v>3.6742346141747673</v>
      </c>
      <c r="K17" s="65" t="s">
        <v>37</v>
      </c>
      <c r="L17" s="44" t="s">
        <v>230</v>
      </c>
      <c r="M17" s="46"/>
      <c r="N17" s="46"/>
    </row>
    <row r="18" spans="1:14" s="45" customFormat="1" ht="15.75">
      <c r="A18" s="47" t="s">
        <v>229</v>
      </c>
      <c r="B18" s="37" t="s">
        <v>38</v>
      </c>
      <c r="C18" s="48" t="s">
        <v>35</v>
      </c>
      <c r="D18" s="49">
        <v>1999</v>
      </c>
      <c r="E18" s="50" t="s">
        <v>33</v>
      </c>
      <c r="F18" s="52" t="s">
        <v>24</v>
      </c>
      <c r="G18" s="41" t="s">
        <v>25</v>
      </c>
      <c r="H18" s="41" t="s">
        <v>39</v>
      </c>
      <c r="I18" s="42" t="s">
        <v>40</v>
      </c>
      <c r="J18" s="43">
        <f t="shared" si="0"/>
        <v>5.196152422706632</v>
      </c>
      <c r="K18" s="65">
        <v>13</v>
      </c>
      <c r="L18" s="44" t="s">
        <v>230</v>
      </c>
      <c r="M18" s="46"/>
      <c r="N18" s="46"/>
    </row>
    <row r="19" spans="1:14" s="45" customFormat="1" ht="15.75">
      <c r="A19" s="47" t="s">
        <v>229</v>
      </c>
      <c r="B19" s="37" t="s">
        <v>42</v>
      </c>
      <c r="C19" s="48" t="s">
        <v>35</v>
      </c>
      <c r="D19" s="49">
        <v>1999</v>
      </c>
      <c r="E19" s="50" t="s">
        <v>41</v>
      </c>
      <c r="F19" s="41" t="s">
        <v>24</v>
      </c>
      <c r="G19" s="41" t="s">
        <v>25</v>
      </c>
      <c r="H19" s="41" t="s">
        <v>24</v>
      </c>
      <c r="I19" s="42" t="s">
        <v>26</v>
      </c>
      <c r="J19" s="43">
        <f t="shared" si="0"/>
        <v>3.6742346141747673</v>
      </c>
      <c r="K19" s="65" t="s">
        <v>43</v>
      </c>
      <c r="L19" s="44" t="s">
        <v>230</v>
      </c>
      <c r="M19" s="46"/>
      <c r="N19" s="46"/>
    </row>
    <row r="20" spans="1:14" s="45" customFormat="1" ht="15.75">
      <c r="A20" s="37">
        <v>4</v>
      </c>
      <c r="B20" s="37" t="s">
        <v>44</v>
      </c>
      <c r="C20" s="48" t="s">
        <v>45</v>
      </c>
      <c r="D20" s="49">
        <v>2001</v>
      </c>
      <c r="E20" s="50">
        <v>3</v>
      </c>
      <c r="F20" s="41" t="s">
        <v>24</v>
      </c>
      <c r="G20" s="41" t="s">
        <v>25</v>
      </c>
      <c r="H20" s="41" t="s">
        <v>31</v>
      </c>
      <c r="I20" s="42" t="s">
        <v>32</v>
      </c>
      <c r="J20" s="43">
        <f t="shared" si="0"/>
        <v>6.363961030678928</v>
      </c>
      <c r="K20" s="65">
        <v>9</v>
      </c>
      <c r="L20" s="44" t="s">
        <v>33</v>
      </c>
      <c r="M20" s="46"/>
      <c r="N20" s="46"/>
    </row>
    <row r="21" spans="1:14" s="53" customFormat="1" ht="15.75">
      <c r="A21" s="37">
        <v>5</v>
      </c>
      <c r="B21" s="37" t="s">
        <v>46</v>
      </c>
      <c r="C21" s="48" t="s">
        <v>47</v>
      </c>
      <c r="D21" s="49">
        <v>2000</v>
      </c>
      <c r="E21" s="50" t="s">
        <v>41</v>
      </c>
      <c r="F21" s="52" t="s">
        <v>24</v>
      </c>
      <c r="G21" s="41" t="s">
        <v>25</v>
      </c>
      <c r="H21" s="41" t="s">
        <v>31</v>
      </c>
      <c r="I21" s="42" t="s">
        <v>32</v>
      </c>
      <c r="J21" s="43">
        <f t="shared" si="0"/>
        <v>6.363961030678928</v>
      </c>
      <c r="K21" s="65">
        <v>8</v>
      </c>
      <c r="L21" s="44" t="s">
        <v>41</v>
      </c>
      <c r="M21" s="45"/>
      <c r="N21" s="45"/>
    </row>
    <row r="22" spans="1:12" s="45" customFormat="1" ht="15.75">
      <c r="A22" s="37">
        <v>6</v>
      </c>
      <c r="B22" s="37" t="s">
        <v>48</v>
      </c>
      <c r="C22" s="38" t="s">
        <v>49</v>
      </c>
      <c r="D22" s="39">
        <v>2001</v>
      </c>
      <c r="E22" s="40" t="s">
        <v>50</v>
      </c>
      <c r="F22" s="54">
        <v>21</v>
      </c>
      <c r="G22" s="41" t="s">
        <v>51</v>
      </c>
      <c r="H22" s="52" t="s">
        <v>31</v>
      </c>
      <c r="I22" s="42" t="s">
        <v>32</v>
      </c>
      <c r="J22" s="43">
        <f t="shared" si="0"/>
        <v>9.72111104761179</v>
      </c>
      <c r="K22" s="65" t="s">
        <v>52</v>
      </c>
      <c r="L22" s="44" t="s">
        <v>41</v>
      </c>
    </row>
    <row r="23" spans="1:14" s="45" customFormat="1" ht="15.75">
      <c r="A23" s="37">
        <v>7</v>
      </c>
      <c r="B23" s="37" t="s">
        <v>53</v>
      </c>
      <c r="C23" s="38" t="s">
        <v>30</v>
      </c>
      <c r="D23" s="39">
        <v>2000</v>
      </c>
      <c r="E23" s="40" t="s">
        <v>41</v>
      </c>
      <c r="F23" s="56">
        <v>21</v>
      </c>
      <c r="G23" s="41" t="s">
        <v>51</v>
      </c>
      <c r="H23" s="41" t="s">
        <v>24</v>
      </c>
      <c r="I23" s="42" t="s">
        <v>26</v>
      </c>
      <c r="J23" s="43">
        <f t="shared" si="0"/>
        <v>5.612486080160912</v>
      </c>
      <c r="K23" s="65" t="s">
        <v>54</v>
      </c>
      <c r="L23" s="44" t="s">
        <v>36</v>
      </c>
      <c r="M23" s="53"/>
      <c r="N23" s="53"/>
    </row>
    <row r="24" spans="1:12" s="45" customFormat="1" ht="15.75">
      <c r="A24" s="47">
        <v>8</v>
      </c>
      <c r="B24" s="37" t="s">
        <v>55</v>
      </c>
      <c r="C24" s="38" t="s">
        <v>30</v>
      </c>
      <c r="D24" s="39">
        <v>1999</v>
      </c>
      <c r="E24" s="40" t="s">
        <v>36</v>
      </c>
      <c r="F24" s="41" t="s">
        <v>56</v>
      </c>
      <c r="G24" s="41" t="s">
        <v>32</v>
      </c>
      <c r="H24" s="41" t="s">
        <v>57</v>
      </c>
      <c r="I24" s="42" t="s">
        <v>58</v>
      </c>
      <c r="J24" s="43">
        <f t="shared" si="0"/>
        <v>10.606601717798213</v>
      </c>
      <c r="K24" s="57"/>
      <c r="L24" s="44" t="s">
        <v>36</v>
      </c>
    </row>
    <row r="25" spans="1:12" s="45" customFormat="1" ht="15.75">
      <c r="A25" s="37">
        <v>9</v>
      </c>
      <c r="B25" s="37" t="s">
        <v>59</v>
      </c>
      <c r="C25" s="38" t="s">
        <v>49</v>
      </c>
      <c r="D25" s="39">
        <v>2001</v>
      </c>
      <c r="E25" s="40" t="s">
        <v>50</v>
      </c>
      <c r="F25" s="52" t="s">
        <v>60</v>
      </c>
      <c r="G25" s="41" t="s">
        <v>61</v>
      </c>
      <c r="H25" s="58" t="s">
        <v>31</v>
      </c>
      <c r="I25" s="42" t="s">
        <v>32</v>
      </c>
      <c r="J25" s="43">
        <f t="shared" si="0"/>
        <v>12.186057606953941</v>
      </c>
      <c r="K25" s="59"/>
      <c r="L25" s="55"/>
    </row>
    <row r="26" spans="1:12" s="45" customFormat="1" ht="15.75">
      <c r="A26" s="47">
        <v>10</v>
      </c>
      <c r="B26" s="37" t="s">
        <v>62</v>
      </c>
      <c r="C26" s="38" t="s">
        <v>30</v>
      </c>
      <c r="D26" s="39">
        <v>2000</v>
      </c>
      <c r="E26" s="40" t="s">
        <v>36</v>
      </c>
      <c r="F26" s="54">
        <v>12</v>
      </c>
      <c r="G26" s="41" t="s">
        <v>63</v>
      </c>
      <c r="H26" s="54">
        <v>12</v>
      </c>
      <c r="I26" s="42" t="s">
        <v>64</v>
      </c>
      <c r="J26" s="43">
        <f t="shared" si="0"/>
        <v>13.96424004376894</v>
      </c>
      <c r="K26" s="57"/>
      <c r="L26" s="55"/>
    </row>
    <row r="27" spans="1:12" s="45" customFormat="1" ht="15.75">
      <c r="A27" s="37">
        <v>11</v>
      </c>
      <c r="B27" s="37" t="s">
        <v>65</v>
      </c>
      <c r="C27" s="48" t="s">
        <v>47</v>
      </c>
      <c r="D27" s="49">
        <v>2001</v>
      </c>
      <c r="E27" s="50" t="s">
        <v>36</v>
      </c>
      <c r="F27" s="52" t="s">
        <v>63</v>
      </c>
      <c r="G27" s="41" t="s">
        <v>66</v>
      </c>
      <c r="H27" s="54">
        <v>11</v>
      </c>
      <c r="I27" s="42" t="s">
        <v>61</v>
      </c>
      <c r="J27" s="43">
        <f t="shared" si="0"/>
        <v>14.071247279470288</v>
      </c>
      <c r="K27" s="59"/>
      <c r="L27" s="55"/>
    </row>
    <row r="28" spans="1:12" s="45" customFormat="1" ht="15.75">
      <c r="A28" s="47">
        <v>12</v>
      </c>
      <c r="B28" s="37" t="s">
        <v>67</v>
      </c>
      <c r="C28" s="48" t="s">
        <v>68</v>
      </c>
      <c r="D28" s="49">
        <v>2000</v>
      </c>
      <c r="E28" s="50" t="s">
        <v>36</v>
      </c>
      <c r="F28" s="41" t="s">
        <v>60</v>
      </c>
      <c r="G28" s="41" t="s">
        <v>61</v>
      </c>
      <c r="H28" s="41" t="s">
        <v>57</v>
      </c>
      <c r="I28" s="42" t="s">
        <v>58</v>
      </c>
      <c r="J28" s="43">
        <f t="shared" si="0"/>
        <v>14.361406616345072</v>
      </c>
      <c r="K28" s="57"/>
      <c r="L28" s="55"/>
    </row>
    <row r="29" spans="1:12" s="45" customFormat="1" ht="15.75">
      <c r="A29" s="37">
        <v>13</v>
      </c>
      <c r="B29" s="37" t="s">
        <v>69</v>
      </c>
      <c r="C29" s="48" t="s">
        <v>68</v>
      </c>
      <c r="D29" s="49">
        <v>2001</v>
      </c>
      <c r="E29" s="50" t="s">
        <v>36</v>
      </c>
      <c r="F29" s="54">
        <v>11</v>
      </c>
      <c r="G29" s="41" t="s">
        <v>61</v>
      </c>
      <c r="H29" s="52" t="s">
        <v>70</v>
      </c>
      <c r="I29" s="42" t="s">
        <v>57</v>
      </c>
      <c r="J29" s="43">
        <f t="shared" si="0"/>
        <v>15.198684153570664</v>
      </c>
      <c r="K29" s="59"/>
      <c r="L29" s="55"/>
    </row>
    <row r="30" spans="1:12" s="45" customFormat="1" ht="15.75">
      <c r="A30" s="47">
        <v>14</v>
      </c>
      <c r="B30" s="37" t="s">
        <v>71</v>
      </c>
      <c r="C30" s="38" t="s">
        <v>30</v>
      </c>
      <c r="D30" s="39">
        <v>2002</v>
      </c>
      <c r="E30" s="40" t="s">
        <v>41</v>
      </c>
      <c r="F30" s="52" t="s">
        <v>60</v>
      </c>
      <c r="G30" s="41" t="s">
        <v>61</v>
      </c>
      <c r="H30" s="52" t="s">
        <v>60</v>
      </c>
      <c r="I30" s="42" t="s">
        <v>61</v>
      </c>
      <c r="J30" s="43">
        <f t="shared" si="0"/>
        <v>16.5</v>
      </c>
      <c r="K30" s="59"/>
      <c r="L30" s="55"/>
    </row>
    <row r="31" spans="1:12" s="45" customFormat="1" ht="15.75">
      <c r="A31" s="37">
        <v>15</v>
      </c>
      <c r="B31" s="37" t="s">
        <v>72</v>
      </c>
      <c r="C31" s="48" t="s">
        <v>73</v>
      </c>
      <c r="D31" s="49">
        <v>2001</v>
      </c>
      <c r="E31" s="50" t="s">
        <v>36</v>
      </c>
      <c r="F31" s="41" t="s">
        <v>60</v>
      </c>
      <c r="G31" s="41" t="s">
        <v>61</v>
      </c>
      <c r="H31" s="52" t="s">
        <v>74</v>
      </c>
      <c r="I31" s="42" t="s">
        <v>75</v>
      </c>
      <c r="J31" s="43">
        <f t="shared" si="0"/>
        <v>17.705931209625774</v>
      </c>
      <c r="K31" s="59"/>
      <c r="L31" s="55"/>
    </row>
    <row r="32" spans="1:12" s="45" customFormat="1" ht="15.75">
      <c r="A32" s="47">
        <v>15</v>
      </c>
      <c r="B32" s="37" t="s">
        <v>76</v>
      </c>
      <c r="C32" s="48" t="s">
        <v>47</v>
      </c>
      <c r="D32" s="49">
        <v>2001</v>
      </c>
      <c r="E32" s="50" t="s">
        <v>36</v>
      </c>
      <c r="F32" s="41" t="s">
        <v>60</v>
      </c>
      <c r="G32" s="41" t="s">
        <v>61</v>
      </c>
      <c r="H32" s="41" t="s">
        <v>74</v>
      </c>
      <c r="I32" s="42" t="s">
        <v>75</v>
      </c>
      <c r="J32" s="43">
        <f t="shared" si="0"/>
        <v>17.705931209625774</v>
      </c>
      <c r="K32" s="57"/>
      <c r="L32" s="55"/>
    </row>
    <row r="33" spans="1:12" s="45" customFormat="1" ht="15.75">
      <c r="A33" s="37">
        <v>17</v>
      </c>
      <c r="B33" s="37" t="s">
        <v>77</v>
      </c>
      <c r="C33" s="48" t="s">
        <v>47</v>
      </c>
      <c r="D33" s="49">
        <v>2001</v>
      </c>
      <c r="E33" s="50" t="s">
        <v>36</v>
      </c>
      <c r="F33" s="41" t="s">
        <v>74</v>
      </c>
      <c r="G33" s="41" t="s">
        <v>78</v>
      </c>
      <c r="H33" s="41" t="s">
        <v>74</v>
      </c>
      <c r="I33" s="42" t="s">
        <v>75</v>
      </c>
      <c r="J33" s="43">
        <f t="shared" si="0"/>
        <v>19.493588689617926</v>
      </c>
      <c r="K33" s="57"/>
      <c r="L33" s="55"/>
    </row>
    <row r="34" spans="1:5" ht="15">
      <c r="A34" s="57"/>
      <c r="B34" s="57"/>
      <c r="C34" s="60"/>
      <c r="D34" s="57"/>
      <c r="E34" s="57"/>
    </row>
    <row r="35" spans="1:5" ht="15">
      <c r="A35" s="57" t="s">
        <v>79</v>
      </c>
      <c r="B35" s="57"/>
      <c r="C35" s="60"/>
      <c r="D35" s="57"/>
      <c r="E35" s="57"/>
    </row>
    <row r="36" spans="1:5" ht="15">
      <c r="A36" s="57" t="s">
        <v>80</v>
      </c>
      <c r="B36" s="57"/>
      <c r="C36" s="60"/>
      <c r="D36" s="57"/>
      <c r="E36" s="57"/>
    </row>
    <row r="37" spans="1:5" ht="15">
      <c r="A37" s="57"/>
      <c r="B37" s="57"/>
      <c r="C37" s="60"/>
      <c r="D37" s="57"/>
      <c r="E37" s="57"/>
    </row>
    <row r="38" spans="1:5" ht="15">
      <c r="A38" s="57"/>
      <c r="B38" s="57"/>
      <c r="C38" s="60"/>
      <c r="D38" s="57"/>
      <c r="E38" s="57"/>
    </row>
    <row r="39" spans="1:5" ht="15">
      <c r="A39" s="57"/>
      <c r="B39" s="57"/>
      <c r="C39" s="60"/>
      <c r="D39" s="57"/>
      <c r="E39" s="57"/>
    </row>
    <row r="40" spans="1:5" ht="15">
      <c r="A40" s="57"/>
      <c r="B40" s="57"/>
      <c r="C40" s="60"/>
      <c r="D40" s="57"/>
      <c r="E40" s="57"/>
    </row>
    <row r="41" spans="1:5" ht="15">
      <c r="A41" s="57"/>
      <c r="B41" s="57"/>
      <c r="C41" s="60"/>
      <c r="D41" s="57"/>
      <c r="E41" s="57"/>
    </row>
    <row r="42" spans="1:5" ht="15">
      <c r="A42" s="57"/>
      <c r="B42" s="57"/>
      <c r="C42" s="60"/>
      <c r="D42" s="57"/>
      <c r="E42" s="57"/>
    </row>
    <row r="43" spans="1:5" ht="15">
      <c r="A43" s="57"/>
      <c r="B43" s="57"/>
      <c r="C43" s="60"/>
      <c r="D43" s="57"/>
      <c r="E43" s="57"/>
    </row>
    <row r="44" spans="1:5" ht="15">
      <c r="A44" s="57"/>
      <c r="B44" s="57"/>
      <c r="C44" s="60"/>
      <c r="D44" s="57"/>
      <c r="E44" s="57"/>
    </row>
    <row r="45" spans="1:5" ht="15">
      <c r="A45" s="57"/>
      <c r="B45" s="57"/>
      <c r="C45" s="60"/>
      <c r="D45" s="57"/>
      <c r="E45" s="57"/>
    </row>
    <row r="46" spans="1:5" ht="15">
      <c r="A46" s="57"/>
      <c r="B46" s="57"/>
      <c r="C46" s="60"/>
      <c r="D46" s="57"/>
      <c r="E46" s="57"/>
    </row>
    <row r="47" spans="1:5" ht="15">
      <c r="A47" s="57"/>
      <c r="B47" s="57"/>
      <c r="C47" s="60"/>
      <c r="D47" s="57"/>
      <c r="E47" s="57"/>
    </row>
    <row r="48" spans="1:5" ht="15">
      <c r="A48" s="57"/>
      <c r="B48" s="57"/>
      <c r="C48" s="60"/>
      <c r="D48" s="57"/>
      <c r="E48" s="57"/>
    </row>
    <row r="49" spans="1:5" ht="15">
      <c r="A49" s="57"/>
      <c r="B49" s="57"/>
      <c r="C49" s="60"/>
      <c r="D49" s="57"/>
      <c r="E49" s="57"/>
    </row>
    <row r="50" spans="1:5" ht="15">
      <c r="A50" s="57"/>
      <c r="B50" s="57"/>
      <c r="C50" s="60"/>
      <c r="D50" s="57"/>
      <c r="E50" s="57"/>
    </row>
    <row r="51" spans="1:5" ht="15">
      <c r="A51" s="57"/>
      <c r="B51" s="57"/>
      <c r="C51" s="60"/>
      <c r="D51" s="57"/>
      <c r="E51" s="57"/>
    </row>
    <row r="52" spans="1:5" ht="15">
      <c r="A52" s="57"/>
      <c r="B52" s="57"/>
      <c r="C52" s="60"/>
      <c r="D52" s="57"/>
      <c r="E52" s="57"/>
    </row>
    <row r="53" spans="1:5" ht="15">
      <c r="A53" s="57"/>
      <c r="B53" s="57"/>
      <c r="C53" s="60"/>
      <c r="D53" s="57"/>
      <c r="E53" s="57"/>
    </row>
    <row r="54" spans="1:5" ht="15">
      <c r="A54" s="57"/>
      <c r="B54" s="57"/>
      <c r="C54" s="60"/>
      <c r="D54" s="57"/>
      <c r="E54" s="57"/>
    </row>
    <row r="55" spans="1:5" ht="15">
      <c r="A55" s="57"/>
      <c r="B55" s="57"/>
      <c r="C55" s="60"/>
      <c r="D55" s="57"/>
      <c r="E55" s="57"/>
    </row>
    <row r="56" spans="1:5" ht="15">
      <c r="A56" s="57"/>
      <c r="B56" s="57"/>
      <c r="C56" s="60"/>
      <c r="D56" s="57"/>
      <c r="E56" s="57"/>
    </row>
    <row r="57" spans="1:5" ht="15">
      <c r="A57" s="57"/>
      <c r="B57" s="57"/>
      <c r="C57" s="60"/>
      <c r="D57" s="57"/>
      <c r="E57" s="57"/>
    </row>
    <row r="58" spans="1:5" ht="15">
      <c r="A58" s="57"/>
      <c r="B58" s="57"/>
      <c r="C58" s="60"/>
      <c r="D58" s="57"/>
      <c r="E58" s="57"/>
    </row>
    <row r="59" spans="1:5" ht="15">
      <c r="A59" s="57"/>
      <c r="B59" s="57"/>
      <c r="C59" s="60"/>
      <c r="D59" s="57"/>
      <c r="E59" s="57"/>
    </row>
    <row r="60" spans="1:5" ht="15">
      <c r="A60" s="61"/>
      <c r="B60" s="57"/>
      <c r="C60" s="60"/>
      <c r="D60" s="57"/>
      <c r="E60" s="57"/>
    </row>
    <row r="61" spans="1:5" ht="12.75">
      <c r="A61" s="61"/>
      <c r="B61" s="61"/>
      <c r="C61" s="60"/>
      <c r="D61" s="61"/>
      <c r="E61" s="61"/>
    </row>
    <row r="62" spans="1:5" ht="12.75">
      <c r="A62" s="61"/>
      <c r="B62" s="61"/>
      <c r="C62" s="60"/>
      <c r="D62" s="61"/>
      <c r="E62" s="61"/>
    </row>
    <row r="63" spans="1:5" ht="12.75">
      <c r="A63" s="61"/>
      <c r="B63" s="61"/>
      <c r="C63" s="60"/>
      <c r="D63" s="61"/>
      <c r="E63" s="61"/>
    </row>
    <row r="64" spans="1:5" ht="12.75">
      <c r="A64" s="61"/>
      <c r="B64" s="61"/>
      <c r="C64" s="60"/>
      <c r="D64" s="61"/>
      <c r="E64" s="61"/>
    </row>
    <row r="65" spans="1:5" ht="12.75">
      <c r="A65" s="61"/>
      <c r="B65" s="61"/>
      <c r="C65" s="60"/>
      <c r="D65" s="61"/>
      <c r="E65" s="61"/>
    </row>
    <row r="66" spans="1:5" ht="12.75">
      <c r="A66" s="61"/>
      <c r="B66" s="61"/>
      <c r="C66" s="60"/>
      <c r="D66" s="61"/>
      <c r="E66" s="61"/>
    </row>
    <row r="67" spans="1:5" ht="12.75">
      <c r="A67" s="61"/>
      <c r="B67" s="61"/>
      <c r="C67" s="60"/>
      <c r="D67" s="61"/>
      <c r="E67" s="61"/>
    </row>
    <row r="68" spans="1:5" ht="12.75">
      <c r="A68" s="61"/>
      <c r="B68" s="61"/>
      <c r="C68" s="60"/>
      <c r="D68" s="61"/>
      <c r="E68" s="61"/>
    </row>
    <row r="69" spans="1:5" ht="12.75">
      <c r="A69" s="61"/>
      <c r="B69" s="61"/>
      <c r="C69" s="60"/>
      <c r="D69" s="61"/>
      <c r="E69" s="61"/>
    </row>
    <row r="70" spans="1:5" ht="12.75">
      <c r="A70" s="61"/>
      <c r="B70" s="61"/>
      <c r="C70" s="60"/>
      <c r="D70" s="61"/>
      <c r="E70" s="61"/>
    </row>
    <row r="71" spans="1:5" ht="12.75">
      <c r="A71" s="61"/>
      <c r="B71" s="61"/>
      <c r="C71" s="60"/>
      <c r="D71" s="61"/>
      <c r="E71" s="61"/>
    </row>
    <row r="72" spans="1:5" ht="12.75">
      <c r="A72" s="61"/>
      <c r="B72" s="61"/>
      <c r="C72" s="60"/>
      <c r="D72" s="61"/>
      <c r="E72" s="61"/>
    </row>
    <row r="73" spans="1:5" ht="12.75">
      <c r="A73" s="61"/>
      <c r="B73" s="61"/>
      <c r="C73" s="60"/>
      <c r="D73" s="61"/>
      <c r="E73" s="61"/>
    </row>
    <row r="74" spans="1:5" ht="12.75">
      <c r="A74" s="61"/>
      <c r="B74" s="61"/>
      <c r="C74" s="60"/>
      <c r="D74" s="61"/>
      <c r="E74" s="61"/>
    </row>
    <row r="75" spans="1:5" ht="12.75">
      <c r="A75" s="61"/>
      <c r="B75" s="61"/>
      <c r="C75" s="60"/>
      <c r="D75" s="61"/>
      <c r="E75" s="61"/>
    </row>
    <row r="76" spans="1:5" ht="12.75">
      <c r="A76" s="61"/>
      <c r="B76" s="61"/>
      <c r="C76" s="60"/>
      <c r="D76" s="61"/>
      <c r="E76" s="61"/>
    </row>
    <row r="77" spans="1:5" ht="12.75">
      <c r="A77" s="61"/>
      <c r="B77" s="61"/>
      <c r="C77" s="60"/>
      <c r="D77" s="61"/>
      <c r="E77" s="61"/>
    </row>
    <row r="78" spans="1:5" ht="12.75">
      <c r="A78" s="61"/>
      <c r="B78" s="61"/>
      <c r="C78" s="60"/>
      <c r="D78" s="61"/>
      <c r="E78" s="61"/>
    </row>
    <row r="79" spans="1:5" ht="12.75">
      <c r="A79" s="61"/>
      <c r="B79" s="61"/>
      <c r="C79" s="60"/>
      <c r="D79" s="61"/>
      <c r="E79" s="61"/>
    </row>
    <row r="80" spans="1:5" ht="12.75">
      <c r="A80" s="61"/>
      <c r="B80" s="61"/>
      <c r="C80" s="60"/>
      <c r="D80" s="61"/>
      <c r="E80" s="61"/>
    </row>
    <row r="81" spans="1:5" ht="12.75">
      <c r="A81" s="61"/>
      <c r="B81" s="61"/>
      <c r="C81" s="60"/>
      <c r="D81" s="61"/>
      <c r="E81" s="61"/>
    </row>
    <row r="82" spans="1:5" ht="12.75">
      <c r="A82" s="61"/>
      <c r="B82" s="61"/>
      <c r="C82" s="60"/>
      <c r="D82" s="61"/>
      <c r="E82" s="61"/>
    </row>
    <row r="83" spans="1:5" ht="12.75">
      <c r="A83" s="61"/>
      <c r="B83" s="61"/>
      <c r="C83" s="60"/>
      <c r="D83" s="61"/>
      <c r="E83" s="61"/>
    </row>
    <row r="84" spans="1:5" ht="12.75">
      <c r="A84" s="61"/>
      <c r="B84" s="61"/>
      <c r="C84" s="60"/>
      <c r="D84" s="61"/>
      <c r="E84" s="61"/>
    </row>
    <row r="85" spans="1:5" ht="12.75">
      <c r="A85" s="61"/>
      <c r="B85" s="61"/>
      <c r="C85" s="60"/>
      <c r="D85" s="61"/>
      <c r="E85" s="61"/>
    </row>
    <row r="86" spans="1:5" ht="12.75">
      <c r="A86" s="61"/>
      <c r="B86" s="61"/>
      <c r="C86" s="60"/>
      <c r="D86" s="61"/>
      <c r="E86" s="61"/>
    </row>
    <row r="87" spans="1:5" ht="12.75">
      <c r="A87" s="61"/>
      <c r="B87" s="61"/>
      <c r="C87" s="60"/>
      <c r="D87" s="61"/>
      <c r="E87" s="61"/>
    </row>
    <row r="88" spans="1:5" ht="12.75">
      <c r="A88" s="61"/>
      <c r="B88" s="61"/>
      <c r="C88" s="60"/>
      <c r="D88" s="61"/>
      <c r="E88" s="61"/>
    </row>
    <row r="89" spans="1:5" ht="12.75">
      <c r="A89" s="61"/>
      <c r="B89" s="61"/>
      <c r="C89" s="60"/>
      <c r="D89" s="61"/>
      <c r="E89" s="61"/>
    </row>
    <row r="90" spans="1:5" ht="12.75">
      <c r="A90" s="61"/>
      <c r="B90" s="61"/>
      <c r="C90" s="60"/>
      <c r="D90" s="61"/>
      <c r="E90" s="61"/>
    </row>
    <row r="91" spans="1:5" ht="12.75">
      <c r="A91" s="61"/>
      <c r="B91" s="61"/>
      <c r="C91" s="60"/>
      <c r="D91" s="61"/>
      <c r="E91" s="61"/>
    </row>
    <row r="92" spans="1:5" ht="12.75">
      <c r="A92" s="61"/>
      <c r="B92" s="61"/>
      <c r="C92" s="60"/>
      <c r="D92" s="61"/>
      <c r="E92" s="61"/>
    </row>
    <row r="93" spans="1:5" ht="12.75">
      <c r="A93" s="61"/>
      <c r="B93" s="61"/>
      <c r="C93" s="60"/>
      <c r="D93" s="61"/>
      <c r="E93" s="61"/>
    </row>
    <row r="94" spans="1:5" ht="12.75">
      <c r="A94" s="61"/>
      <c r="B94" s="61"/>
      <c r="C94" s="60"/>
      <c r="D94" s="61"/>
      <c r="E94" s="61"/>
    </row>
    <row r="95" spans="1:5" ht="12.75">
      <c r="A95" s="61"/>
      <c r="B95" s="61"/>
      <c r="C95" s="60"/>
      <c r="D95" s="61"/>
      <c r="E95" s="61"/>
    </row>
    <row r="96" spans="1:5" ht="12.75">
      <c r="A96" s="61"/>
      <c r="B96" s="61"/>
      <c r="C96" s="60"/>
      <c r="D96" s="61"/>
      <c r="E96" s="61"/>
    </row>
    <row r="97" spans="1:5" ht="12.75">
      <c r="A97" s="61"/>
      <c r="B97" s="61"/>
      <c r="C97" s="60"/>
      <c r="D97" s="61"/>
      <c r="E97" s="61"/>
    </row>
    <row r="98" spans="1:5" ht="12.75">
      <c r="A98" s="61"/>
      <c r="B98" s="61"/>
      <c r="C98" s="60"/>
      <c r="D98" s="61"/>
      <c r="E98" s="61"/>
    </row>
    <row r="99" spans="1:5" ht="12.75">
      <c r="A99" s="61"/>
      <c r="B99" s="61"/>
      <c r="C99" s="60"/>
      <c r="D99" s="61"/>
      <c r="E99" s="61"/>
    </row>
    <row r="100" spans="1:5" ht="12.75">
      <c r="A100" s="61"/>
      <c r="B100" s="61"/>
      <c r="C100" s="60"/>
      <c r="D100" s="61"/>
      <c r="E100" s="61"/>
    </row>
    <row r="101" spans="1:5" ht="12.75">
      <c r="A101" s="61"/>
      <c r="B101" s="61"/>
      <c r="C101" s="60"/>
      <c r="D101" s="61"/>
      <c r="E101" s="61"/>
    </row>
    <row r="102" spans="1:5" ht="12.75">
      <c r="A102" s="61"/>
      <c r="B102" s="61"/>
      <c r="C102" s="60"/>
      <c r="D102" s="61"/>
      <c r="E102" s="61"/>
    </row>
    <row r="103" spans="1:5" ht="12.75">
      <c r="A103" s="61"/>
      <c r="B103" s="61"/>
      <c r="C103" s="60"/>
      <c r="D103" s="61"/>
      <c r="E103" s="61"/>
    </row>
    <row r="104" spans="1:5" ht="12.75">
      <c r="A104" s="61"/>
      <c r="B104" s="61"/>
      <c r="C104" s="60"/>
      <c r="D104" s="61"/>
      <c r="E104" s="61"/>
    </row>
    <row r="105" spans="1:5" ht="12.75">
      <c r="A105" s="61"/>
      <c r="B105" s="61"/>
      <c r="C105" s="60"/>
      <c r="D105" s="61"/>
      <c r="E105" s="61"/>
    </row>
    <row r="106" spans="1:5" ht="12.75">
      <c r="A106" s="61"/>
      <c r="B106" s="61"/>
      <c r="C106" s="60"/>
      <c r="D106" s="61"/>
      <c r="E106" s="61"/>
    </row>
    <row r="107" spans="1:5" ht="12.75">
      <c r="A107" s="61"/>
      <c r="B107" s="61"/>
      <c r="C107" s="60"/>
      <c r="D107" s="61"/>
      <c r="E107" s="61"/>
    </row>
    <row r="108" spans="1:5" ht="12.75">
      <c r="A108" s="61"/>
      <c r="B108" s="61"/>
      <c r="C108" s="60"/>
      <c r="D108" s="61"/>
      <c r="E108" s="61"/>
    </row>
    <row r="109" spans="1:5" ht="12.75">
      <c r="A109" s="61"/>
      <c r="B109" s="61"/>
      <c r="C109" s="60"/>
      <c r="D109" s="61"/>
      <c r="E109" s="61"/>
    </row>
    <row r="110" spans="2:5" ht="12.75">
      <c r="B110" s="61"/>
      <c r="C110" s="60"/>
      <c r="D110" s="61"/>
      <c r="E110" s="61"/>
    </row>
  </sheetData>
  <sheetProtection selectLockedCells="1" selectUnlockedCells="1"/>
  <mergeCells count="15">
    <mergeCell ref="H6:J6"/>
    <mergeCell ref="C11:C13"/>
    <mergeCell ref="D11:D13"/>
    <mergeCell ref="E11:E13"/>
    <mergeCell ref="F11:J11"/>
    <mergeCell ref="L11:L13"/>
    <mergeCell ref="A7:K7"/>
    <mergeCell ref="A8:K8"/>
    <mergeCell ref="A11:A13"/>
    <mergeCell ref="B11:B13"/>
    <mergeCell ref="K11:K13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406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view="pageBreakPreview" zoomScale="75" zoomScaleSheetLayoutView="75" workbookViewId="0" topLeftCell="A4">
      <selection activeCell="L23" sqref="L23"/>
    </sheetView>
  </sheetViews>
  <sheetFormatPr defaultColWidth="9.140625" defaultRowHeight="12.75"/>
  <cols>
    <col min="1" max="1" width="8.57421875" style="17" customWidth="1"/>
    <col min="2" max="2" width="25.7109375" style="17" customWidth="1"/>
    <col min="3" max="3" width="53.8515625" style="53" customWidth="1"/>
    <col min="4" max="4" width="11.00390625" style="17" customWidth="1"/>
    <col min="5" max="5" width="9.28125" style="17" customWidth="1"/>
    <col min="6" max="9" width="9.140625" style="17" customWidth="1"/>
    <col min="10" max="10" width="12.7109375" style="17" customWidth="1"/>
    <col min="11" max="11" width="9.140625" style="17" customWidth="1"/>
    <col min="12" max="12" width="12.140625" style="17" customWidth="1"/>
    <col min="13" max="16384" width="9.140625" style="17" customWidth="1"/>
  </cols>
  <sheetData>
    <row r="1" spans="1:1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15.75">
      <c r="A5" s="4" t="s">
        <v>2</v>
      </c>
      <c r="B5" s="5"/>
      <c r="C5" s="5"/>
      <c r="D5" s="5"/>
      <c r="E5" s="5"/>
      <c r="F5" s="3"/>
      <c r="G5" s="3"/>
      <c r="H5" s="3"/>
      <c r="I5" s="6"/>
      <c r="J5" s="6"/>
      <c r="K5" s="3"/>
      <c r="L5" s="3"/>
    </row>
    <row r="6" spans="1:12" ht="15.75" customHeight="1">
      <c r="A6" s="7"/>
      <c r="B6" s="5"/>
      <c r="C6" s="5"/>
      <c r="D6" s="5"/>
      <c r="E6" s="5"/>
      <c r="F6" s="8"/>
      <c r="G6" s="8"/>
      <c r="H6" s="9" t="s">
        <v>3</v>
      </c>
      <c r="I6" s="9"/>
      <c r="J6" s="9"/>
      <c r="K6" s="3"/>
      <c r="L6" s="3"/>
    </row>
    <row r="7" spans="1:12" ht="15.75" customHeight="1">
      <c r="A7" s="1" t="s">
        <v>81</v>
      </c>
      <c r="B7" s="1"/>
      <c r="C7" s="1"/>
      <c r="D7" s="1"/>
      <c r="E7" s="1"/>
      <c r="F7" s="1"/>
      <c r="G7" s="1"/>
      <c r="H7" s="1"/>
      <c r="I7" s="1"/>
      <c r="J7" s="1"/>
      <c r="K7" s="1"/>
      <c r="L7" s="3"/>
    </row>
    <row r="8" spans="1:12" ht="15.75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3"/>
    </row>
    <row r="9" spans="2:12" ht="15.75">
      <c r="B9" s="11"/>
      <c r="C9" s="12"/>
      <c r="D9" s="11"/>
      <c r="E9" s="2"/>
      <c r="F9" s="3"/>
      <c r="G9" s="11"/>
      <c r="H9" s="11"/>
      <c r="I9" s="11"/>
      <c r="J9" s="11"/>
      <c r="K9" s="13"/>
      <c r="L9" s="3"/>
    </row>
    <row r="10" spans="1:12" ht="16.5" thickBot="1">
      <c r="A10" s="10" t="s">
        <v>82</v>
      </c>
      <c r="B10" s="11"/>
      <c r="C10" s="12"/>
      <c r="D10" s="11"/>
      <c r="E10" s="2"/>
      <c r="F10" s="3"/>
      <c r="G10" s="11"/>
      <c r="H10" s="11"/>
      <c r="I10" s="11"/>
      <c r="J10" s="11"/>
      <c r="K10" s="13"/>
      <c r="L10" s="3"/>
    </row>
    <row r="11" spans="1:12" ht="12.75" customHeight="1">
      <c r="A11" s="19" t="s">
        <v>7</v>
      </c>
      <c r="B11" s="20" t="s">
        <v>8</v>
      </c>
      <c r="C11" s="20" t="s">
        <v>9</v>
      </c>
      <c r="D11" s="20" t="s">
        <v>10</v>
      </c>
      <c r="E11" s="20" t="s">
        <v>11</v>
      </c>
      <c r="F11" s="21" t="s">
        <v>12</v>
      </c>
      <c r="G11" s="21"/>
      <c r="H11" s="21"/>
      <c r="I11" s="21"/>
      <c r="J11" s="21"/>
      <c r="K11" s="22" t="s">
        <v>13</v>
      </c>
      <c r="L11" s="23" t="s">
        <v>14</v>
      </c>
    </row>
    <row r="12" spans="1:12" ht="15.75">
      <c r="A12" s="24"/>
      <c r="B12" s="25"/>
      <c r="C12" s="25"/>
      <c r="D12" s="25"/>
      <c r="E12" s="25"/>
      <c r="F12" s="26" t="s">
        <v>15</v>
      </c>
      <c r="G12" s="27" t="s">
        <v>16</v>
      </c>
      <c r="H12" s="26" t="s">
        <v>17</v>
      </c>
      <c r="I12" s="27" t="s">
        <v>17</v>
      </c>
      <c r="J12" s="28" t="s">
        <v>18</v>
      </c>
      <c r="K12" s="29"/>
      <c r="L12" s="30"/>
    </row>
    <row r="13" spans="1:12" ht="15.75">
      <c r="A13" s="31"/>
      <c r="B13" s="32"/>
      <c r="C13" s="32"/>
      <c r="D13" s="32"/>
      <c r="E13" s="32"/>
      <c r="F13" s="33" t="s">
        <v>19</v>
      </c>
      <c r="G13" s="34" t="s">
        <v>20</v>
      </c>
      <c r="H13" s="33" t="s">
        <v>19</v>
      </c>
      <c r="I13" s="34" t="s">
        <v>20</v>
      </c>
      <c r="J13" s="34" t="s">
        <v>21</v>
      </c>
      <c r="K13" s="35"/>
      <c r="L13" s="36"/>
    </row>
    <row r="14" spans="1:14" s="46" customFormat="1" ht="15.75">
      <c r="A14" s="47">
        <v>1</v>
      </c>
      <c r="B14" s="37" t="s">
        <v>83</v>
      </c>
      <c r="C14" s="38" t="s">
        <v>23</v>
      </c>
      <c r="D14" s="39">
        <v>1999</v>
      </c>
      <c r="E14" s="40">
        <v>1</v>
      </c>
      <c r="F14" s="41" t="s">
        <v>24</v>
      </c>
      <c r="G14" s="41" t="s">
        <v>84</v>
      </c>
      <c r="H14" s="41" t="s">
        <v>24</v>
      </c>
      <c r="I14" s="42" t="s">
        <v>85</v>
      </c>
      <c r="J14" s="43">
        <f aca="true" t="shared" si="0" ref="J14:J37">SQRT(G14*I14)</f>
        <v>4.47213595499958</v>
      </c>
      <c r="K14" s="44">
        <v>25</v>
      </c>
      <c r="L14" s="51">
        <v>3</v>
      </c>
      <c r="M14" s="45"/>
      <c r="N14" s="45"/>
    </row>
    <row r="15" spans="1:14" s="46" customFormat="1" ht="15.75">
      <c r="A15" s="37">
        <v>2</v>
      </c>
      <c r="B15" s="37" t="s">
        <v>86</v>
      </c>
      <c r="C15" s="38" t="s">
        <v>30</v>
      </c>
      <c r="D15" s="39">
        <v>1999</v>
      </c>
      <c r="E15" s="40">
        <v>3</v>
      </c>
      <c r="F15" s="41" t="s">
        <v>24</v>
      </c>
      <c r="G15" s="41" t="s">
        <v>84</v>
      </c>
      <c r="H15" s="41" t="s">
        <v>24</v>
      </c>
      <c r="I15" s="42" t="s">
        <v>85</v>
      </c>
      <c r="J15" s="43">
        <f t="shared" si="0"/>
        <v>4.47213595499958</v>
      </c>
      <c r="K15" s="62" t="s">
        <v>87</v>
      </c>
      <c r="L15" s="51">
        <v>3</v>
      </c>
      <c r="M15" s="53"/>
      <c r="N15" s="53"/>
    </row>
    <row r="16" spans="1:14" s="46" customFormat="1" ht="15.75">
      <c r="A16" s="47">
        <v>3</v>
      </c>
      <c r="B16" s="37" t="s">
        <v>88</v>
      </c>
      <c r="C16" s="38" t="s">
        <v>30</v>
      </c>
      <c r="D16" s="39" t="s">
        <v>89</v>
      </c>
      <c r="E16" s="40">
        <v>2</v>
      </c>
      <c r="F16" s="41" t="s">
        <v>24</v>
      </c>
      <c r="G16" s="41" t="s">
        <v>84</v>
      </c>
      <c r="H16" s="41" t="s">
        <v>24</v>
      </c>
      <c r="I16" s="42" t="s">
        <v>85</v>
      </c>
      <c r="J16" s="43">
        <f t="shared" si="0"/>
        <v>4.47213595499958</v>
      </c>
      <c r="K16" s="62" t="s">
        <v>90</v>
      </c>
      <c r="L16" s="51" t="s">
        <v>33</v>
      </c>
      <c r="M16" s="45"/>
      <c r="N16" s="45"/>
    </row>
    <row r="17" spans="1:14" s="45" customFormat="1" ht="15.75">
      <c r="A17" s="47">
        <v>4</v>
      </c>
      <c r="B17" s="37" t="s">
        <v>91</v>
      </c>
      <c r="C17" s="48" t="s">
        <v>73</v>
      </c>
      <c r="D17" s="49">
        <v>1999</v>
      </c>
      <c r="E17" s="50">
        <v>3</v>
      </c>
      <c r="F17" s="41" t="s">
        <v>24</v>
      </c>
      <c r="G17" s="41" t="s">
        <v>84</v>
      </c>
      <c r="H17" s="41" t="s">
        <v>24</v>
      </c>
      <c r="I17" s="42" t="s">
        <v>85</v>
      </c>
      <c r="J17" s="43">
        <f t="shared" si="0"/>
        <v>4.47213595499958</v>
      </c>
      <c r="K17" s="62" t="s">
        <v>78</v>
      </c>
      <c r="L17" s="51" t="s">
        <v>33</v>
      </c>
      <c r="M17" s="46"/>
      <c r="N17" s="46"/>
    </row>
    <row r="18" spans="1:12" s="45" customFormat="1" ht="15.75">
      <c r="A18" s="37">
        <v>5</v>
      </c>
      <c r="B18" s="37" t="s">
        <v>92</v>
      </c>
      <c r="C18" s="38" t="s">
        <v>23</v>
      </c>
      <c r="D18" s="39">
        <v>1999</v>
      </c>
      <c r="E18" s="40">
        <v>3</v>
      </c>
      <c r="F18" s="41" t="s">
        <v>24</v>
      </c>
      <c r="G18" s="41" t="s">
        <v>84</v>
      </c>
      <c r="H18" s="41" t="s">
        <v>24</v>
      </c>
      <c r="I18" s="42" t="s">
        <v>85</v>
      </c>
      <c r="J18" s="43">
        <f t="shared" si="0"/>
        <v>4.47213595499958</v>
      </c>
      <c r="K18" s="62" t="s">
        <v>75</v>
      </c>
      <c r="L18" s="51" t="s">
        <v>41</v>
      </c>
    </row>
    <row r="19" spans="1:12" s="45" customFormat="1" ht="15.75">
      <c r="A19" s="47">
        <v>6</v>
      </c>
      <c r="B19" s="37" t="s">
        <v>93</v>
      </c>
      <c r="C19" s="38" t="s">
        <v>30</v>
      </c>
      <c r="D19" s="39">
        <v>2001</v>
      </c>
      <c r="E19" s="40">
        <v>3</v>
      </c>
      <c r="F19" s="41" t="s">
        <v>24</v>
      </c>
      <c r="G19" s="41" t="s">
        <v>84</v>
      </c>
      <c r="H19" s="54" t="s">
        <v>24</v>
      </c>
      <c r="I19" s="42" t="s">
        <v>85</v>
      </c>
      <c r="J19" s="43">
        <f t="shared" si="0"/>
        <v>4.47213595499958</v>
      </c>
      <c r="K19" s="62" t="s">
        <v>94</v>
      </c>
      <c r="L19" s="51" t="s">
        <v>41</v>
      </c>
    </row>
    <row r="20" spans="1:14" s="45" customFormat="1" ht="15.75">
      <c r="A20" s="47">
        <v>7</v>
      </c>
      <c r="B20" s="37" t="s">
        <v>95</v>
      </c>
      <c r="C20" s="48" t="s">
        <v>73</v>
      </c>
      <c r="D20" s="49">
        <v>1999</v>
      </c>
      <c r="E20" s="50">
        <v>3</v>
      </c>
      <c r="F20" s="41" t="s">
        <v>24</v>
      </c>
      <c r="G20" s="41" t="s">
        <v>84</v>
      </c>
      <c r="H20" s="41" t="s">
        <v>24</v>
      </c>
      <c r="I20" s="42" t="s">
        <v>85</v>
      </c>
      <c r="J20" s="43">
        <f t="shared" si="0"/>
        <v>4.47213595499958</v>
      </c>
      <c r="K20" s="62" t="s">
        <v>57</v>
      </c>
      <c r="L20" s="51" t="s">
        <v>36</v>
      </c>
      <c r="M20" s="46"/>
      <c r="N20" s="46"/>
    </row>
    <row r="21" spans="1:14" s="45" customFormat="1" ht="15.75">
      <c r="A21" s="37">
        <v>8</v>
      </c>
      <c r="B21" s="37" t="s">
        <v>96</v>
      </c>
      <c r="C21" s="48" t="s">
        <v>28</v>
      </c>
      <c r="D21" s="49">
        <v>2001</v>
      </c>
      <c r="E21" s="50" t="s">
        <v>33</v>
      </c>
      <c r="F21" s="41" t="s">
        <v>97</v>
      </c>
      <c r="G21" s="41" t="s">
        <v>98</v>
      </c>
      <c r="H21" s="41" t="s">
        <v>24</v>
      </c>
      <c r="I21" s="42" t="s">
        <v>85</v>
      </c>
      <c r="J21" s="43">
        <f t="shared" si="0"/>
        <v>7.582875444051551</v>
      </c>
      <c r="K21" s="62" t="s">
        <v>63</v>
      </c>
      <c r="L21" s="51" t="s">
        <v>36</v>
      </c>
      <c r="M21" s="46"/>
      <c r="N21" s="46"/>
    </row>
    <row r="22" spans="1:14" s="53" customFormat="1" ht="15.75">
      <c r="A22" s="37">
        <v>9</v>
      </c>
      <c r="B22" s="37" t="s">
        <v>99</v>
      </c>
      <c r="C22" s="48" t="s">
        <v>73</v>
      </c>
      <c r="D22" s="49">
        <v>1999</v>
      </c>
      <c r="E22" s="50" t="s">
        <v>36</v>
      </c>
      <c r="F22" s="41" t="s">
        <v>97</v>
      </c>
      <c r="G22" s="41" t="s">
        <v>98</v>
      </c>
      <c r="H22" s="52" t="s">
        <v>100</v>
      </c>
      <c r="I22" s="42" t="s">
        <v>98</v>
      </c>
      <c r="J22" s="43">
        <f t="shared" si="0"/>
        <v>11.5</v>
      </c>
      <c r="K22" s="62" t="s">
        <v>63</v>
      </c>
      <c r="M22" s="46"/>
      <c r="N22" s="46"/>
    </row>
    <row r="23" spans="1:12" s="45" customFormat="1" ht="15.75">
      <c r="A23" s="47">
        <v>10</v>
      </c>
      <c r="B23" s="37" t="s">
        <v>101</v>
      </c>
      <c r="C23" s="38" t="s">
        <v>30</v>
      </c>
      <c r="D23" s="39" t="s">
        <v>102</v>
      </c>
      <c r="E23" s="40" t="s">
        <v>36</v>
      </c>
      <c r="F23" s="41" t="s">
        <v>56</v>
      </c>
      <c r="G23" s="41" t="s">
        <v>103</v>
      </c>
      <c r="H23" s="41" t="s">
        <v>24</v>
      </c>
      <c r="I23" s="42" t="s">
        <v>85</v>
      </c>
      <c r="J23" s="43">
        <f t="shared" si="0"/>
        <v>6.324555320336759</v>
      </c>
      <c r="K23" s="44">
        <v>12</v>
      </c>
      <c r="L23" s="55"/>
    </row>
    <row r="24" spans="1:14" s="45" customFormat="1" ht="15.75">
      <c r="A24" s="37">
        <v>11</v>
      </c>
      <c r="B24" s="37" t="s">
        <v>104</v>
      </c>
      <c r="C24" s="38" t="s">
        <v>30</v>
      </c>
      <c r="D24" s="39">
        <v>2000</v>
      </c>
      <c r="E24" s="40" t="s">
        <v>33</v>
      </c>
      <c r="F24" s="52" t="s">
        <v>97</v>
      </c>
      <c r="G24" s="41" t="s">
        <v>98</v>
      </c>
      <c r="H24" s="52" t="s">
        <v>100</v>
      </c>
      <c r="I24" s="42" t="s">
        <v>98</v>
      </c>
      <c r="J24" s="43">
        <f t="shared" si="0"/>
        <v>11.5</v>
      </c>
      <c r="K24" s="62" t="s">
        <v>103</v>
      </c>
      <c r="L24" s="55"/>
      <c r="M24" s="46"/>
      <c r="N24" s="46"/>
    </row>
    <row r="25" spans="1:12" s="45" customFormat="1" ht="15.75">
      <c r="A25" s="37">
        <v>12</v>
      </c>
      <c r="B25" s="37" t="s">
        <v>105</v>
      </c>
      <c r="C25" s="38" t="s">
        <v>30</v>
      </c>
      <c r="D25" s="39">
        <v>1999</v>
      </c>
      <c r="E25" s="40" t="s">
        <v>36</v>
      </c>
      <c r="F25" s="41" t="s">
        <v>106</v>
      </c>
      <c r="G25" s="41" t="s">
        <v>32</v>
      </c>
      <c r="H25" s="41" t="s">
        <v>66</v>
      </c>
      <c r="I25" s="42" t="s">
        <v>64</v>
      </c>
      <c r="J25" s="43">
        <f t="shared" si="0"/>
        <v>11.61895003862225</v>
      </c>
      <c r="K25" s="59"/>
      <c r="L25" s="55"/>
    </row>
    <row r="26" spans="1:12" s="45" customFormat="1" ht="15.75">
      <c r="A26" s="47">
        <v>13</v>
      </c>
      <c r="B26" s="37" t="s">
        <v>107</v>
      </c>
      <c r="C26" s="48" t="s">
        <v>47</v>
      </c>
      <c r="D26" s="49">
        <v>2002</v>
      </c>
      <c r="E26" s="50" t="s">
        <v>41</v>
      </c>
      <c r="F26" s="41" t="s">
        <v>108</v>
      </c>
      <c r="G26" s="41" t="s">
        <v>109</v>
      </c>
      <c r="H26" s="41" t="s">
        <v>97</v>
      </c>
      <c r="I26" s="42" t="s">
        <v>74</v>
      </c>
      <c r="J26" s="43">
        <f t="shared" si="0"/>
        <v>12.041594578792296</v>
      </c>
      <c r="K26" s="59"/>
      <c r="L26" s="55"/>
    </row>
    <row r="27" spans="1:12" s="45" customFormat="1" ht="15.75">
      <c r="A27" s="37" t="s">
        <v>229</v>
      </c>
      <c r="B27" s="37" t="s">
        <v>110</v>
      </c>
      <c r="C27" s="48" t="s">
        <v>35</v>
      </c>
      <c r="D27" s="49">
        <v>1999</v>
      </c>
      <c r="E27" s="50" t="s">
        <v>36</v>
      </c>
      <c r="F27" s="41" t="s">
        <v>97</v>
      </c>
      <c r="G27" s="41" t="s">
        <v>98</v>
      </c>
      <c r="H27" s="52" t="s">
        <v>57</v>
      </c>
      <c r="I27" s="42" t="s">
        <v>57</v>
      </c>
      <c r="J27" s="43">
        <f t="shared" si="0"/>
        <v>12.68857754044952</v>
      </c>
      <c r="K27" s="59"/>
      <c r="L27" s="55"/>
    </row>
    <row r="28" spans="1:12" s="45" customFormat="1" ht="15.75">
      <c r="A28" s="47">
        <v>14</v>
      </c>
      <c r="B28" s="37" t="s">
        <v>111</v>
      </c>
      <c r="C28" s="38" t="s">
        <v>30</v>
      </c>
      <c r="D28" s="39">
        <v>2002</v>
      </c>
      <c r="E28" s="40" t="s">
        <v>36</v>
      </c>
      <c r="F28" s="52" t="s">
        <v>60</v>
      </c>
      <c r="G28" s="41" t="s">
        <v>78</v>
      </c>
      <c r="H28" s="52" t="s">
        <v>31</v>
      </c>
      <c r="I28" s="42" t="s">
        <v>63</v>
      </c>
      <c r="J28" s="43">
        <f t="shared" si="0"/>
        <v>16.1245154965971</v>
      </c>
      <c r="K28" s="59"/>
      <c r="L28" s="55"/>
    </row>
    <row r="29" spans="1:12" s="45" customFormat="1" ht="15.75">
      <c r="A29" s="37" t="s">
        <v>229</v>
      </c>
      <c r="B29" s="37" t="s">
        <v>112</v>
      </c>
      <c r="C29" s="48" t="s">
        <v>35</v>
      </c>
      <c r="D29" s="49">
        <v>1999</v>
      </c>
      <c r="E29" s="50" t="s">
        <v>36</v>
      </c>
      <c r="F29" s="52" t="s">
        <v>108</v>
      </c>
      <c r="G29" s="41" t="s">
        <v>109</v>
      </c>
      <c r="H29" s="52" t="s">
        <v>60</v>
      </c>
      <c r="I29" s="42" t="s">
        <v>75</v>
      </c>
      <c r="J29" s="43">
        <f t="shared" si="0"/>
        <v>16.59819267269783</v>
      </c>
      <c r="K29" s="59"/>
      <c r="L29" s="55"/>
    </row>
    <row r="30" spans="1:12" s="45" customFormat="1" ht="15.75">
      <c r="A30" s="47">
        <v>15</v>
      </c>
      <c r="B30" s="37" t="s">
        <v>113</v>
      </c>
      <c r="C30" s="48" t="s">
        <v>73</v>
      </c>
      <c r="D30" s="49">
        <v>2002</v>
      </c>
      <c r="E30" s="50" t="s">
        <v>36</v>
      </c>
      <c r="F30" s="41" t="s">
        <v>43</v>
      </c>
      <c r="G30" s="41" t="s">
        <v>97</v>
      </c>
      <c r="H30" s="41" t="s">
        <v>114</v>
      </c>
      <c r="I30" s="42" t="s">
        <v>61</v>
      </c>
      <c r="J30" s="43">
        <f t="shared" si="0"/>
        <v>17.233687939614086</v>
      </c>
      <c r="K30" s="59"/>
      <c r="L30" s="55"/>
    </row>
    <row r="31" spans="1:12" s="45" customFormat="1" ht="15.75">
      <c r="A31" s="37">
        <v>16</v>
      </c>
      <c r="B31" s="37" t="s">
        <v>115</v>
      </c>
      <c r="C31" s="48" t="s">
        <v>116</v>
      </c>
      <c r="D31" s="49">
        <v>2000</v>
      </c>
      <c r="E31" s="50" t="s">
        <v>36</v>
      </c>
      <c r="F31" s="41" t="s">
        <v>66</v>
      </c>
      <c r="G31" s="41" t="s">
        <v>108</v>
      </c>
      <c r="H31" s="41" t="s">
        <v>60</v>
      </c>
      <c r="I31" s="42" t="s">
        <v>75</v>
      </c>
      <c r="J31" s="43">
        <f t="shared" si="0"/>
        <v>17.97220075561143</v>
      </c>
      <c r="K31" s="59"/>
      <c r="L31" s="55"/>
    </row>
    <row r="32" spans="1:12" s="45" customFormat="1" ht="15.75">
      <c r="A32" s="47">
        <v>17</v>
      </c>
      <c r="B32" s="37" t="s">
        <v>117</v>
      </c>
      <c r="C32" s="48" t="s">
        <v>47</v>
      </c>
      <c r="D32" s="49">
        <v>1999</v>
      </c>
      <c r="E32" s="50" t="s">
        <v>36</v>
      </c>
      <c r="F32" s="41" t="s">
        <v>57</v>
      </c>
      <c r="G32" s="41" t="s">
        <v>31</v>
      </c>
      <c r="H32" s="41" t="s">
        <v>74</v>
      </c>
      <c r="I32" s="42" t="s">
        <v>118</v>
      </c>
      <c r="J32" s="43">
        <f t="shared" si="0"/>
        <v>18.547236990991408</v>
      </c>
      <c r="K32" s="59"/>
      <c r="L32" s="55"/>
    </row>
    <row r="33" spans="1:12" s="45" customFormat="1" ht="15.75">
      <c r="A33" s="37">
        <v>18</v>
      </c>
      <c r="B33" s="37" t="s">
        <v>119</v>
      </c>
      <c r="C33" s="38" t="s">
        <v>30</v>
      </c>
      <c r="D33" s="39">
        <v>1999</v>
      </c>
      <c r="E33" s="40" t="s">
        <v>36</v>
      </c>
      <c r="F33" s="41" t="s">
        <v>74</v>
      </c>
      <c r="G33" s="41" t="s">
        <v>56</v>
      </c>
      <c r="H33" s="41" t="s">
        <v>114</v>
      </c>
      <c r="I33" s="42" t="s">
        <v>61</v>
      </c>
      <c r="J33" s="43">
        <f t="shared" si="0"/>
        <v>19.480759738778158</v>
      </c>
      <c r="K33" s="59"/>
      <c r="L33" s="55"/>
    </row>
    <row r="34" spans="1:12" s="45" customFormat="1" ht="15.75">
      <c r="A34" s="47">
        <v>19</v>
      </c>
      <c r="B34" s="37" t="s">
        <v>120</v>
      </c>
      <c r="C34" s="38" t="s">
        <v>30</v>
      </c>
      <c r="D34" s="39" t="s">
        <v>89</v>
      </c>
      <c r="E34" s="40" t="s">
        <v>121</v>
      </c>
      <c r="F34" s="52" t="s">
        <v>60</v>
      </c>
      <c r="G34" s="41" t="s">
        <v>78</v>
      </c>
      <c r="H34" s="52" t="s">
        <v>60</v>
      </c>
      <c r="I34" s="42" t="s">
        <v>75</v>
      </c>
      <c r="J34" s="43">
        <f t="shared" si="0"/>
        <v>19.493588689617926</v>
      </c>
      <c r="K34" s="59"/>
      <c r="L34" s="63"/>
    </row>
    <row r="35" spans="1:12" s="45" customFormat="1" ht="15.75">
      <c r="A35" s="37">
        <v>20</v>
      </c>
      <c r="B35" s="37" t="s">
        <v>122</v>
      </c>
      <c r="C35" s="38" t="s">
        <v>23</v>
      </c>
      <c r="D35" s="39">
        <v>2000</v>
      </c>
      <c r="E35" s="40" t="s">
        <v>36</v>
      </c>
      <c r="F35" s="41" t="s">
        <v>60</v>
      </c>
      <c r="G35" s="41" t="s">
        <v>78</v>
      </c>
      <c r="H35" s="41" t="s">
        <v>74</v>
      </c>
      <c r="I35" s="42" t="s">
        <v>118</v>
      </c>
      <c r="J35" s="43">
        <f t="shared" si="0"/>
        <v>20.73644135332772</v>
      </c>
      <c r="K35" s="59"/>
      <c r="L35" s="63"/>
    </row>
    <row r="36" spans="1:12" s="45" customFormat="1" ht="15.75">
      <c r="A36" s="47">
        <v>21</v>
      </c>
      <c r="B36" s="37" t="s">
        <v>123</v>
      </c>
      <c r="C36" s="38" t="s">
        <v>30</v>
      </c>
      <c r="D36" s="39">
        <v>2001</v>
      </c>
      <c r="E36" s="40" t="s">
        <v>36</v>
      </c>
      <c r="F36" s="41" t="s">
        <v>124</v>
      </c>
      <c r="G36" s="41" t="s">
        <v>125</v>
      </c>
      <c r="H36" s="41" t="s">
        <v>103</v>
      </c>
      <c r="I36" s="42" t="s">
        <v>126</v>
      </c>
      <c r="J36" s="43">
        <f t="shared" si="0"/>
        <v>22.978250586152114</v>
      </c>
      <c r="K36" s="59"/>
      <c r="L36" s="63"/>
    </row>
    <row r="37" spans="1:14" s="53" customFormat="1" ht="15.75">
      <c r="A37" s="37">
        <v>22</v>
      </c>
      <c r="B37" s="37" t="s">
        <v>127</v>
      </c>
      <c r="C37" s="48" t="s">
        <v>68</v>
      </c>
      <c r="D37" s="49">
        <v>2002</v>
      </c>
      <c r="E37" s="49" t="s">
        <v>36</v>
      </c>
      <c r="F37" s="52" t="s">
        <v>32</v>
      </c>
      <c r="G37" s="41" t="s">
        <v>126</v>
      </c>
      <c r="H37" s="52" t="s">
        <v>74</v>
      </c>
      <c r="I37" s="42" t="s">
        <v>56</v>
      </c>
      <c r="J37" s="43">
        <f t="shared" si="0"/>
        <v>23.49468024894146</v>
      </c>
      <c r="K37" s="59"/>
      <c r="L37" s="63"/>
      <c r="M37" s="45"/>
      <c r="N37" s="45"/>
    </row>
    <row r="38" spans="1:12" ht="15">
      <c r="A38" s="57"/>
      <c r="B38" s="57"/>
      <c r="C38" s="57"/>
      <c r="D38" s="57"/>
      <c r="E38" s="57"/>
      <c r="F38" s="3"/>
      <c r="G38" s="3"/>
      <c r="H38" s="3"/>
      <c r="I38" s="3"/>
      <c r="J38" s="3"/>
      <c r="K38" s="3"/>
      <c r="L38" s="3"/>
    </row>
    <row r="39" spans="1:12" ht="15">
      <c r="A39" s="57" t="s">
        <v>79</v>
      </c>
      <c r="B39" s="57"/>
      <c r="C39" s="57"/>
      <c r="D39" s="57"/>
      <c r="E39" s="57"/>
      <c r="F39" s="3"/>
      <c r="G39" s="3"/>
      <c r="H39" s="3"/>
      <c r="I39" s="3"/>
      <c r="J39" s="3"/>
      <c r="K39" s="3"/>
      <c r="L39" s="3"/>
    </row>
    <row r="40" spans="1:12" ht="15">
      <c r="A40" s="57" t="s">
        <v>80</v>
      </c>
      <c r="B40" s="57"/>
      <c r="C40" s="57"/>
      <c r="D40" s="57"/>
      <c r="E40" s="57"/>
      <c r="F40" s="3"/>
      <c r="G40" s="3"/>
      <c r="H40" s="3"/>
      <c r="I40" s="3"/>
      <c r="J40" s="3"/>
      <c r="K40" s="3"/>
      <c r="L40" s="3"/>
    </row>
    <row r="41" spans="1:12" ht="15">
      <c r="A41" s="57"/>
      <c r="B41" s="57"/>
      <c r="C41" s="57"/>
      <c r="D41" s="57"/>
      <c r="E41" s="57"/>
      <c r="F41" s="3"/>
      <c r="G41" s="3"/>
      <c r="H41" s="3"/>
      <c r="I41" s="3"/>
      <c r="J41" s="3"/>
      <c r="K41" s="3"/>
      <c r="L41" s="3"/>
    </row>
    <row r="42" spans="1:5" ht="15">
      <c r="A42" s="57"/>
      <c r="B42" s="57"/>
      <c r="C42" s="60"/>
      <c r="D42" s="57"/>
      <c r="E42" s="57"/>
    </row>
    <row r="43" spans="1:5" ht="15">
      <c r="A43" s="57"/>
      <c r="B43" s="57"/>
      <c r="C43" s="60"/>
      <c r="D43" s="57"/>
      <c r="E43" s="57"/>
    </row>
    <row r="44" spans="1:5" ht="15">
      <c r="A44" s="57"/>
      <c r="B44" s="57"/>
      <c r="C44" s="60"/>
      <c r="D44" s="57"/>
      <c r="E44" s="57"/>
    </row>
    <row r="45" spans="1:5" ht="15">
      <c r="A45" s="57"/>
      <c r="B45" s="57"/>
      <c r="C45" s="60"/>
      <c r="D45" s="57"/>
      <c r="E45" s="57"/>
    </row>
    <row r="46" spans="1:5" ht="15">
      <c r="A46" s="57"/>
      <c r="B46" s="57"/>
      <c r="C46" s="60"/>
      <c r="D46" s="57"/>
      <c r="E46" s="57"/>
    </row>
    <row r="47" spans="1:5" ht="15">
      <c r="A47" s="57"/>
      <c r="B47" s="57"/>
      <c r="C47" s="60"/>
      <c r="D47" s="57"/>
      <c r="E47" s="57"/>
    </row>
    <row r="48" spans="1:5" ht="15">
      <c r="A48" s="57"/>
      <c r="B48" s="57"/>
      <c r="C48" s="60"/>
      <c r="D48" s="57"/>
      <c r="E48" s="57"/>
    </row>
    <row r="49" spans="1:5" ht="15">
      <c r="A49" s="57"/>
      <c r="B49" s="57"/>
      <c r="C49" s="60"/>
      <c r="D49" s="57"/>
      <c r="E49" s="57"/>
    </row>
    <row r="50" spans="1:5" ht="15">
      <c r="A50" s="57"/>
      <c r="B50" s="57"/>
      <c r="C50" s="60"/>
      <c r="D50" s="57"/>
      <c r="E50" s="57"/>
    </row>
    <row r="51" spans="1:5" ht="15">
      <c r="A51" s="57"/>
      <c r="B51" s="57"/>
      <c r="C51" s="60"/>
      <c r="D51" s="57"/>
      <c r="E51" s="57"/>
    </row>
    <row r="52" spans="1:5" ht="15">
      <c r="A52" s="57"/>
      <c r="B52" s="57"/>
      <c r="C52" s="60"/>
      <c r="D52" s="57"/>
      <c r="E52" s="57"/>
    </row>
    <row r="53" spans="1:5" ht="15">
      <c r="A53" s="57"/>
      <c r="B53" s="57"/>
      <c r="C53" s="60"/>
      <c r="D53" s="57"/>
      <c r="E53" s="57"/>
    </row>
    <row r="54" spans="1:5" ht="15">
      <c r="A54" s="57"/>
      <c r="B54" s="57"/>
      <c r="C54" s="60"/>
      <c r="D54" s="57"/>
      <c r="E54" s="57"/>
    </row>
    <row r="55" spans="1:5" ht="15">
      <c r="A55" s="57"/>
      <c r="B55" s="57"/>
      <c r="C55" s="60"/>
      <c r="D55" s="57"/>
      <c r="E55" s="57"/>
    </row>
    <row r="56" spans="1:5" ht="15">
      <c r="A56" s="57"/>
      <c r="B56" s="57"/>
      <c r="C56" s="60"/>
      <c r="D56" s="57"/>
      <c r="E56" s="57"/>
    </row>
    <row r="57" spans="1:5" ht="15">
      <c r="A57" s="57"/>
      <c r="B57" s="57"/>
      <c r="C57" s="60"/>
      <c r="D57" s="57"/>
      <c r="E57" s="57"/>
    </row>
    <row r="58" spans="1:5" ht="15">
      <c r="A58" s="57"/>
      <c r="B58" s="57"/>
      <c r="C58" s="60"/>
      <c r="D58" s="57"/>
      <c r="E58" s="57"/>
    </row>
    <row r="59" spans="1:5" ht="15">
      <c r="A59" s="57"/>
      <c r="B59" s="57"/>
      <c r="C59" s="60"/>
      <c r="D59" s="57"/>
      <c r="E59" s="57"/>
    </row>
    <row r="60" spans="1:5" ht="15">
      <c r="A60" s="57"/>
      <c r="B60" s="57"/>
      <c r="C60" s="60"/>
      <c r="D60" s="57"/>
      <c r="E60" s="57"/>
    </row>
    <row r="61" spans="1:5" ht="15">
      <c r="A61" s="57"/>
      <c r="B61" s="57"/>
      <c r="C61" s="60"/>
      <c r="D61" s="57"/>
      <c r="E61" s="57"/>
    </row>
    <row r="62" spans="1:5" ht="15">
      <c r="A62" s="57"/>
      <c r="B62" s="57"/>
      <c r="C62" s="60"/>
      <c r="D62" s="57"/>
      <c r="E62" s="57"/>
    </row>
    <row r="63" spans="1:5" ht="15">
      <c r="A63" s="57"/>
      <c r="B63" s="57"/>
      <c r="C63" s="60"/>
      <c r="D63" s="57"/>
      <c r="E63" s="57"/>
    </row>
    <row r="64" spans="1:5" ht="15">
      <c r="A64" s="61"/>
      <c r="B64" s="57"/>
      <c r="C64" s="60"/>
      <c r="D64" s="57"/>
      <c r="E64" s="57"/>
    </row>
    <row r="65" spans="1:5" ht="12.75">
      <c r="A65" s="61"/>
      <c r="B65" s="61"/>
      <c r="C65" s="60"/>
      <c r="D65" s="61"/>
      <c r="E65" s="61"/>
    </row>
    <row r="66" spans="1:5" ht="12.75">
      <c r="A66" s="61"/>
      <c r="B66" s="61"/>
      <c r="C66" s="60"/>
      <c r="D66" s="61"/>
      <c r="E66" s="61"/>
    </row>
    <row r="67" spans="1:5" ht="12.75">
      <c r="A67" s="61"/>
      <c r="B67" s="61"/>
      <c r="C67" s="60"/>
      <c r="D67" s="61"/>
      <c r="E67" s="61"/>
    </row>
    <row r="68" spans="1:5" ht="12.75">
      <c r="A68" s="61"/>
      <c r="B68" s="61"/>
      <c r="C68" s="60"/>
      <c r="D68" s="61"/>
      <c r="E68" s="61"/>
    </row>
    <row r="69" spans="1:5" ht="12.75">
      <c r="A69" s="61"/>
      <c r="B69" s="61"/>
      <c r="C69" s="60"/>
      <c r="D69" s="61"/>
      <c r="E69" s="61"/>
    </row>
    <row r="70" spans="1:5" ht="12.75">
      <c r="A70" s="61"/>
      <c r="B70" s="61"/>
      <c r="C70" s="60"/>
      <c r="D70" s="61"/>
      <c r="E70" s="61"/>
    </row>
    <row r="71" spans="1:5" ht="12.75">
      <c r="A71" s="61"/>
      <c r="B71" s="61"/>
      <c r="C71" s="60"/>
      <c r="D71" s="61"/>
      <c r="E71" s="61"/>
    </row>
    <row r="72" spans="1:5" ht="12.75">
      <c r="A72" s="61"/>
      <c r="B72" s="61"/>
      <c r="C72" s="60"/>
      <c r="D72" s="61"/>
      <c r="E72" s="61"/>
    </row>
    <row r="73" spans="1:5" ht="12.75">
      <c r="A73" s="61"/>
      <c r="B73" s="61"/>
      <c r="C73" s="60"/>
      <c r="D73" s="61"/>
      <c r="E73" s="61"/>
    </row>
    <row r="74" spans="1:5" ht="12.75">
      <c r="A74" s="61"/>
      <c r="B74" s="61"/>
      <c r="C74" s="60"/>
      <c r="D74" s="61"/>
      <c r="E74" s="61"/>
    </row>
    <row r="75" spans="1:5" ht="12.75">
      <c r="A75" s="61"/>
      <c r="B75" s="61"/>
      <c r="C75" s="60"/>
      <c r="D75" s="61"/>
      <c r="E75" s="61"/>
    </row>
    <row r="76" spans="1:5" ht="12.75">
      <c r="A76" s="61"/>
      <c r="B76" s="61"/>
      <c r="C76" s="60"/>
      <c r="D76" s="61"/>
      <c r="E76" s="61"/>
    </row>
    <row r="77" spans="1:5" ht="12.75">
      <c r="A77" s="61"/>
      <c r="B77" s="61"/>
      <c r="C77" s="60"/>
      <c r="D77" s="61"/>
      <c r="E77" s="61"/>
    </row>
    <row r="78" spans="1:5" ht="12.75">
      <c r="A78" s="61"/>
      <c r="B78" s="61"/>
      <c r="C78" s="60"/>
      <c r="D78" s="61"/>
      <c r="E78" s="61"/>
    </row>
    <row r="79" spans="1:5" ht="12.75">
      <c r="A79" s="61"/>
      <c r="B79" s="61"/>
      <c r="C79" s="60"/>
      <c r="D79" s="61"/>
      <c r="E79" s="61"/>
    </row>
    <row r="80" spans="1:5" ht="12.75">
      <c r="A80" s="61"/>
      <c r="B80" s="61"/>
      <c r="C80" s="60"/>
      <c r="D80" s="61"/>
      <c r="E80" s="61"/>
    </row>
    <row r="81" spans="1:5" ht="12.75">
      <c r="A81" s="61"/>
      <c r="B81" s="61"/>
      <c r="C81" s="60"/>
      <c r="D81" s="61"/>
      <c r="E81" s="61"/>
    </row>
    <row r="82" spans="1:5" ht="12.75">
      <c r="A82" s="61"/>
      <c r="B82" s="61"/>
      <c r="C82" s="60"/>
      <c r="D82" s="61"/>
      <c r="E82" s="61"/>
    </row>
    <row r="83" spans="1:5" ht="12.75">
      <c r="A83" s="61"/>
      <c r="B83" s="61"/>
      <c r="C83" s="60"/>
      <c r="D83" s="61"/>
      <c r="E83" s="61"/>
    </row>
    <row r="84" spans="1:5" ht="12.75">
      <c r="A84" s="61"/>
      <c r="B84" s="61"/>
      <c r="C84" s="60"/>
      <c r="D84" s="61"/>
      <c r="E84" s="61"/>
    </row>
    <row r="85" spans="1:5" ht="12.75">
      <c r="A85" s="61"/>
      <c r="B85" s="61"/>
      <c r="C85" s="60"/>
      <c r="D85" s="61"/>
      <c r="E85" s="61"/>
    </row>
    <row r="86" spans="1:5" ht="12.75">
      <c r="A86" s="61"/>
      <c r="B86" s="61"/>
      <c r="C86" s="60"/>
      <c r="D86" s="61"/>
      <c r="E86" s="61"/>
    </row>
    <row r="87" spans="1:5" ht="12.75">
      <c r="A87" s="61"/>
      <c r="B87" s="61"/>
      <c r="C87" s="60"/>
      <c r="D87" s="61"/>
      <c r="E87" s="61"/>
    </row>
    <row r="88" spans="1:5" ht="12.75">
      <c r="A88" s="61"/>
      <c r="B88" s="61"/>
      <c r="C88" s="60"/>
      <c r="D88" s="61"/>
      <c r="E88" s="61"/>
    </row>
    <row r="89" spans="1:5" ht="12.75">
      <c r="A89" s="61"/>
      <c r="B89" s="61"/>
      <c r="C89" s="60"/>
      <c r="D89" s="61"/>
      <c r="E89" s="61"/>
    </row>
    <row r="90" spans="1:5" ht="12.75">
      <c r="A90" s="61"/>
      <c r="B90" s="61"/>
      <c r="C90" s="60"/>
      <c r="D90" s="61"/>
      <c r="E90" s="61"/>
    </row>
    <row r="91" spans="1:5" ht="12.75">
      <c r="A91" s="61"/>
      <c r="B91" s="61"/>
      <c r="C91" s="60"/>
      <c r="D91" s="61"/>
      <c r="E91" s="61"/>
    </row>
    <row r="92" spans="1:5" ht="12.75">
      <c r="A92" s="61"/>
      <c r="B92" s="61"/>
      <c r="C92" s="60"/>
      <c r="D92" s="61"/>
      <c r="E92" s="61"/>
    </row>
    <row r="93" spans="1:5" ht="12.75">
      <c r="A93" s="61"/>
      <c r="B93" s="61"/>
      <c r="C93" s="60"/>
      <c r="D93" s="61"/>
      <c r="E93" s="61"/>
    </row>
    <row r="94" spans="1:5" ht="12.75">
      <c r="A94" s="61"/>
      <c r="B94" s="61"/>
      <c r="C94" s="60"/>
      <c r="D94" s="61"/>
      <c r="E94" s="61"/>
    </row>
    <row r="95" spans="1:5" ht="12.75">
      <c r="A95" s="61"/>
      <c r="B95" s="61"/>
      <c r="C95" s="60"/>
      <c r="D95" s="61"/>
      <c r="E95" s="61"/>
    </row>
    <row r="96" spans="1:5" ht="12.75">
      <c r="A96" s="61"/>
      <c r="B96" s="61"/>
      <c r="C96" s="60"/>
      <c r="D96" s="61"/>
      <c r="E96" s="61"/>
    </row>
    <row r="97" spans="1:5" ht="12.75">
      <c r="A97" s="61"/>
      <c r="B97" s="61"/>
      <c r="C97" s="60"/>
      <c r="D97" s="61"/>
      <c r="E97" s="61"/>
    </row>
    <row r="98" spans="1:5" ht="12.75">
      <c r="A98" s="61"/>
      <c r="B98" s="61"/>
      <c r="C98" s="60"/>
      <c r="D98" s="61"/>
      <c r="E98" s="61"/>
    </row>
    <row r="99" spans="1:5" ht="12.75">
      <c r="A99" s="61"/>
      <c r="B99" s="61"/>
      <c r="C99" s="60"/>
      <c r="D99" s="61"/>
      <c r="E99" s="61"/>
    </row>
    <row r="100" spans="1:5" ht="12.75">
      <c r="A100" s="61"/>
      <c r="B100" s="61"/>
      <c r="C100" s="60"/>
      <c r="D100" s="61"/>
      <c r="E100" s="61"/>
    </row>
    <row r="101" spans="1:5" ht="12.75">
      <c r="A101" s="61"/>
      <c r="B101" s="61"/>
      <c r="C101" s="60"/>
      <c r="D101" s="61"/>
      <c r="E101" s="61"/>
    </row>
    <row r="102" spans="1:5" ht="12.75">
      <c r="A102" s="61"/>
      <c r="B102" s="61"/>
      <c r="C102" s="60"/>
      <c r="D102" s="61"/>
      <c r="E102" s="61"/>
    </row>
    <row r="103" spans="1:5" ht="12.75">
      <c r="A103" s="61"/>
      <c r="B103" s="61"/>
      <c r="C103" s="60"/>
      <c r="D103" s="61"/>
      <c r="E103" s="61"/>
    </row>
    <row r="104" spans="1:5" ht="12.75">
      <c r="A104" s="61"/>
      <c r="B104" s="61"/>
      <c r="C104" s="60"/>
      <c r="D104" s="61"/>
      <c r="E104" s="61"/>
    </row>
    <row r="105" spans="1:5" ht="12.75">
      <c r="A105" s="61"/>
      <c r="B105" s="61"/>
      <c r="C105" s="60"/>
      <c r="D105" s="61"/>
      <c r="E105" s="61"/>
    </row>
    <row r="106" spans="1:5" ht="12.75">
      <c r="A106" s="61"/>
      <c r="B106" s="61"/>
      <c r="C106" s="60"/>
      <c r="D106" s="61"/>
      <c r="E106" s="61"/>
    </row>
    <row r="107" spans="1:5" ht="12.75">
      <c r="A107" s="61"/>
      <c r="B107" s="61"/>
      <c r="C107" s="60"/>
      <c r="D107" s="61"/>
      <c r="E107" s="61"/>
    </row>
    <row r="108" spans="1:5" ht="12.75">
      <c r="A108" s="61"/>
      <c r="B108" s="61"/>
      <c r="C108" s="60"/>
      <c r="D108" s="61"/>
      <c r="E108" s="61"/>
    </row>
    <row r="109" spans="1:5" ht="12.75">
      <c r="A109" s="61"/>
      <c r="B109" s="61"/>
      <c r="C109" s="60"/>
      <c r="D109" s="61"/>
      <c r="E109" s="61"/>
    </row>
    <row r="110" spans="1:5" ht="12.75">
      <c r="A110" s="61"/>
      <c r="B110" s="61"/>
      <c r="C110" s="60"/>
      <c r="D110" s="61"/>
      <c r="E110" s="61"/>
    </row>
    <row r="111" spans="1:5" ht="12.75">
      <c r="A111" s="61"/>
      <c r="B111" s="61"/>
      <c r="C111" s="60"/>
      <c r="D111" s="61"/>
      <c r="E111" s="61"/>
    </row>
    <row r="112" spans="1:5" ht="12.75">
      <c r="A112" s="61"/>
      <c r="B112" s="61"/>
      <c r="C112" s="60"/>
      <c r="D112" s="61"/>
      <c r="E112" s="61"/>
    </row>
    <row r="113" spans="1:5" ht="12.75">
      <c r="A113" s="61"/>
      <c r="B113" s="61"/>
      <c r="C113" s="60"/>
      <c r="D113" s="61"/>
      <c r="E113" s="61"/>
    </row>
    <row r="114" spans="2:5" ht="12.75">
      <c r="B114" s="61"/>
      <c r="C114" s="60"/>
      <c r="D114" s="61"/>
      <c r="E114" s="61"/>
    </row>
  </sheetData>
  <sheetProtection selectLockedCells="1" selectUnlockedCells="1"/>
  <mergeCells count="15"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  <mergeCell ref="H6:J6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417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="75" zoomScaleSheetLayoutView="75" workbookViewId="0" topLeftCell="A1">
      <selection activeCell="L23" sqref="L23"/>
    </sheetView>
  </sheetViews>
  <sheetFormatPr defaultColWidth="9.140625" defaultRowHeight="12.75"/>
  <cols>
    <col min="1" max="1" width="9.57421875" style="17" customWidth="1"/>
    <col min="2" max="2" width="28.7109375" style="17" customWidth="1"/>
    <col min="3" max="3" width="56.00390625" style="53" customWidth="1"/>
    <col min="4" max="4" width="11.00390625" style="17" customWidth="1"/>
    <col min="5" max="5" width="10.00390625" style="17" customWidth="1"/>
    <col min="6" max="9" width="9.140625" style="17" customWidth="1"/>
    <col min="10" max="10" width="13.140625" style="17" customWidth="1"/>
    <col min="11" max="11" width="9.140625" style="17" customWidth="1"/>
    <col min="12" max="12" width="10.57421875" style="17" customWidth="1"/>
    <col min="13" max="13" width="11.57421875" style="17" customWidth="1"/>
    <col min="14" max="16384" width="9.140625" style="17" customWidth="1"/>
  </cols>
  <sheetData>
    <row r="1" spans="1:1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0" s="3" customFormat="1" ht="15.75">
      <c r="A5" s="4" t="s">
        <v>2</v>
      </c>
      <c r="B5" s="5"/>
      <c r="C5" s="5"/>
      <c r="D5" s="5"/>
      <c r="E5" s="5"/>
      <c r="I5" s="6"/>
      <c r="J5" s="6"/>
    </row>
    <row r="6" spans="1:10" s="3" customFormat="1" ht="15.75">
      <c r="A6" s="7"/>
      <c r="B6" s="5"/>
      <c r="C6" s="5"/>
      <c r="D6" s="5"/>
      <c r="E6" s="5"/>
      <c r="F6" s="8"/>
      <c r="G6" s="8"/>
      <c r="H6" s="64" t="s">
        <v>3</v>
      </c>
      <c r="I6" s="64"/>
      <c r="J6" s="6"/>
    </row>
    <row r="7" spans="1:11" s="3" customFormat="1" ht="15.75" customHeight="1">
      <c r="A7" s="1" t="s">
        <v>128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3" customFormat="1" ht="15.75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3" customFormat="1" ht="15.75">
      <c r="A9" s="10" t="s">
        <v>6</v>
      </c>
      <c r="B9" s="11"/>
      <c r="C9" s="12"/>
      <c r="D9" s="11"/>
      <c r="E9" s="2"/>
      <c r="G9" s="11"/>
      <c r="H9" s="11"/>
      <c r="I9" s="11"/>
      <c r="J9" s="11"/>
      <c r="K9" s="13"/>
    </row>
    <row r="10" spans="1:11" s="3" customFormat="1" ht="16.5" thickBot="1">
      <c r="A10" s="2"/>
      <c r="B10" s="11"/>
      <c r="C10" s="12"/>
      <c r="D10" s="11"/>
      <c r="E10" s="2"/>
      <c r="G10" s="11"/>
      <c r="H10" s="11"/>
      <c r="I10" s="11"/>
      <c r="J10" s="11"/>
      <c r="K10" s="13"/>
    </row>
    <row r="11" spans="1:13" s="3" customFormat="1" ht="12.75" customHeight="1">
      <c r="A11" s="19" t="s">
        <v>7</v>
      </c>
      <c r="B11" s="20" t="s">
        <v>8</v>
      </c>
      <c r="C11" s="20" t="s">
        <v>9</v>
      </c>
      <c r="D11" s="20" t="s">
        <v>10</v>
      </c>
      <c r="E11" s="20" t="s">
        <v>11</v>
      </c>
      <c r="F11" s="21" t="s">
        <v>12</v>
      </c>
      <c r="G11" s="21"/>
      <c r="H11" s="21"/>
      <c r="I11" s="21"/>
      <c r="J11" s="21"/>
      <c r="K11" s="22" t="s">
        <v>13</v>
      </c>
      <c r="L11" s="22" t="s">
        <v>129</v>
      </c>
      <c r="M11" s="23" t="s">
        <v>14</v>
      </c>
    </row>
    <row r="12" spans="1:13" s="3" customFormat="1" ht="15.75">
      <c r="A12" s="24"/>
      <c r="B12" s="25"/>
      <c r="C12" s="25"/>
      <c r="D12" s="25"/>
      <c r="E12" s="25"/>
      <c r="F12" s="26" t="s">
        <v>15</v>
      </c>
      <c r="G12" s="27" t="s">
        <v>16</v>
      </c>
      <c r="H12" s="26" t="s">
        <v>17</v>
      </c>
      <c r="I12" s="27" t="s">
        <v>17</v>
      </c>
      <c r="J12" s="28" t="s">
        <v>18</v>
      </c>
      <c r="K12" s="29"/>
      <c r="L12" s="29"/>
      <c r="M12" s="30"/>
    </row>
    <row r="13" spans="1:13" s="3" customFormat="1" ht="15.75">
      <c r="A13" s="31"/>
      <c r="B13" s="32"/>
      <c r="C13" s="32"/>
      <c r="D13" s="32"/>
      <c r="E13" s="32"/>
      <c r="F13" s="33" t="s">
        <v>19</v>
      </c>
      <c r="G13" s="34" t="s">
        <v>20</v>
      </c>
      <c r="H13" s="33" t="s">
        <v>19</v>
      </c>
      <c r="I13" s="34" t="s">
        <v>20</v>
      </c>
      <c r="J13" s="34" t="s">
        <v>21</v>
      </c>
      <c r="K13" s="35"/>
      <c r="L13" s="35"/>
      <c r="M13" s="36"/>
    </row>
    <row r="14" spans="1:14" s="10" customFormat="1" ht="15.75">
      <c r="A14" s="37">
        <v>1</v>
      </c>
      <c r="B14" s="37" t="s">
        <v>130</v>
      </c>
      <c r="C14" s="38" t="s">
        <v>30</v>
      </c>
      <c r="D14" s="39">
        <v>1997</v>
      </c>
      <c r="E14" s="40" t="s">
        <v>131</v>
      </c>
      <c r="F14" s="56" t="s">
        <v>24</v>
      </c>
      <c r="G14" s="41" t="s">
        <v>25</v>
      </c>
      <c r="H14" s="56" t="s">
        <v>24</v>
      </c>
      <c r="I14" s="42" t="s">
        <v>132</v>
      </c>
      <c r="J14" s="43">
        <f aca="true" t="shared" si="0" ref="J14:J27">SQRT(G14*I14)</f>
        <v>4.9749371855331</v>
      </c>
      <c r="K14" s="62" t="s">
        <v>24</v>
      </c>
      <c r="L14" s="65">
        <v>18</v>
      </c>
      <c r="M14" s="44">
        <v>2</v>
      </c>
      <c r="N14" s="3"/>
    </row>
    <row r="15" spans="1:14" s="10" customFormat="1" ht="15.75">
      <c r="A15" s="37">
        <v>2</v>
      </c>
      <c r="B15" s="37" t="s">
        <v>133</v>
      </c>
      <c r="C15" s="38" t="s">
        <v>30</v>
      </c>
      <c r="D15" s="39">
        <v>1998</v>
      </c>
      <c r="E15" s="40" t="s">
        <v>134</v>
      </c>
      <c r="F15" s="52" t="s">
        <v>24</v>
      </c>
      <c r="G15" s="41" t="s">
        <v>25</v>
      </c>
      <c r="H15" s="56" t="s">
        <v>24</v>
      </c>
      <c r="I15" s="42" t="s">
        <v>132</v>
      </c>
      <c r="J15" s="43">
        <f t="shared" si="0"/>
        <v>4.9749371855331</v>
      </c>
      <c r="K15" s="62" t="s">
        <v>24</v>
      </c>
      <c r="L15" s="65">
        <v>17</v>
      </c>
      <c r="M15" s="44">
        <v>3</v>
      </c>
      <c r="N15" s="55"/>
    </row>
    <row r="16" spans="1:13" s="10" customFormat="1" ht="15.75">
      <c r="A16" s="47">
        <v>3</v>
      </c>
      <c r="B16" s="37" t="s">
        <v>135</v>
      </c>
      <c r="C16" s="38" t="s">
        <v>30</v>
      </c>
      <c r="D16" s="39">
        <v>1997</v>
      </c>
      <c r="E16" s="40" t="s">
        <v>134</v>
      </c>
      <c r="F16" s="54" t="s">
        <v>24</v>
      </c>
      <c r="G16" s="41" t="s">
        <v>25</v>
      </c>
      <c r="H16" s="54" t="s">
        <v>24</v>
      </c>
      <c r="I16" s="42" t="s">
        <v>132</v>
      </c>
      <c r="J16" s="43">
        <f t="shared" si="0"/>
        <v>4.9749371855331</v>
      </c>
      <c r="K16" s="62" t="s">
        <v>78</v>
      </c>
      <c r="M16" s="44">
        <v>3</v>
      </c>
    </row>
    <row r="17" spans="1:14" s="55" customFormat="1" ht="15.75">
      <c r="A17" s="47">
        <v>4</v>
      </c>
      <c r="B17" s="37" t="s">
        <v>136</v>
      </c>
      <c r="C17" s="38" t="s">
        <v>30</v>
      </c>
      <c r="D17" s="39">
        <v>1998</v>
      </c>
      <c r="E17" s="40" t="s">
        <v>134</v>
      </c>
      <c r="F17" s="41" t="s">
        <v>24</v>
      </c>
      <c r="G17" s="41" t="s">
        <v>25</v>
      </c>
      <c r="H17" s="56" t="s">
        <v>24</v>
      </c>
      <c r="I17" s="42" t="s">
        <v>132</v>
      </c>
      <c r="J17" s="43">
        <f t="shared" si="0"/>
        <v>4.9749371855331</v>
      </c>
      <c r="K17" s="62" t="s">
        <v>75</v>
      </c>
      <c r="L17" s="3"/>
      <c r="M17" s="44">
        <v>3</v>
      </c>
      <c r="N17" s="10"/>
    </row>
    <row r="18" spans="1:14" s="55" customFormat="1" ht="15.75">
      <c r="A18" s="37">
        <v>5</v>
      </c>
      <c r="B18" s="37" t="s">
        <v>137</v>
      </c>
      <c r="C18" s="38" t="s">
        <v>30</v>
      </c>
      <c r="D18" s="39">
        <v>1997</v>
      </c>
      <c r="E18" s="40">
        <v>1</v>
      </c>
      <c r="F18" s="52" t="s">
        <v>24</v>
      </c>
      <c r="G18" s="41" t="s">
        <v>25</v>
      </c>
      <c r="H18" s="56" t="s">
        <v>24</v>
      </c>
      <c r="I18" s="42" t="s">
        <v>132</v>
      </c>
      <c r="J18" s="43">
        <f t="shared" si="0"/>
        <v>4.9749371855331</v>
      </c>
      <c r="K18" s="62" t="s">
        <v>31</v>
      </c>
      <c r="M18" s="44">
        <v>3</v>
      </c>
      <c r="N18" s="10"/>
    </row>
    <row r="19" spans="1:14" s="55" customFormat="1" ht="15.75">
      <c r="A19" s="47">
        <v>6</v>
      </c>
      <c r="B19" s="37" t="s">
        <v>138</v>
      </c>
      <c r="C19" s="38" t="s">
        <v>23</v>
      </c>
      <c r="D19" s="39">
        <v>1997</v>
      </c>
      <c r="E19" s="40">
        <v>2</v>
      </c>
      <c r="F19" s="52" t="s">
        <v>24</v>
      </c>
      <c r="G19" s="41" t="s">
        <v>25</v>
      </c>
      <c r="H19" s="52" t="s">
        <v>24</v>
      </c>
      <c r="I19" s="42" t="s">
        <v>132</v>
      </c>
      <c r="J19" s="43">
        <f t="shared" si="0"/>
        <v>4.9749371855331</v>
      </c>
      <c r="K19" s="62" t="s">
        <v>139</v>
      </c>
      <c r="L19" s="10"/>
      <c r="M19" s="44" t="s">
        <v>33</v>
      </c>
      <c r="N19" s="10"/>
    </row>
    <row r="20" spans="1:14" s="55" customFormat="1" ht="15.75">
      <c r="A20" s="47">
        <v>7</v>
      </c>
      <c r="B20" s="37" t="s">
        <v>140</v>
      </c>
      <c r="C20" s="38" t="s">
        <v>30</v>
      </c>
      <c r="D20" s="39">
        <v>1997</v>
      </c>
      <c r="E20" s="40">
        <v>2</v>
      </c>
      <c r="F20" s="41" t="s">
        <v>24</v>
      </c>
      <c r="G20" s="41" t="s">
        <v>25</v>
      </c>
      <c r="H20" s="41" t="s">
        <v>24</v>
      </c>
      <c r="I20" s="42" t="s">
        <v>132</v>
      </c>
      <c r="J20" s="43">
        <f t="shared" si="0"/>
        <v>4.9749371855331</v>
      </c>
      <c r="K20" s="62" t="s">
        <v>57</v>
      </c>
      <c r="L20" s="10"/>
      <c r="M20" s="44" t="s">
        <v>33</v>
      </c>
      <c r="N20" s="10"/>
    </row>
    <row r="21" spans="1:14" s="3" customFormat="1" ht="15.75">
      <c r="A21" s="37">
        <v>8</v>
      </c>
      <c r="B21" s="37" t="s">
        <v>141</v>
      </c>
      <c r="C21" s="38" t="s">
        <v>23</v>
      </c>
      <c r="D21" s="39">
        <v>1998</v>
      </c>
      <c r="E21" s="40">
        <v>3</v>
      </c>
      <c r="F21" s="52" t="s">
        <v>24</v>
      </c>
      <c r="G21" s="41" t="s">
        <v>25</v>
      </c>
      <c r="H21" s="56" t="s">
        <v>24</v>
      </c>
      <c r="I21" s="42" t="s">
        <v>132</v>
      </c>
      <c r="J21" s="43">
        <f t="shared" si="0"/>
        <v>4.9749371855331</v>
      </c>
      <c r="K21" s="44" t="s">
        <v>142</v>
      </c>
      <c r="L21" s="55"/>
      <c r="M21" s="44" t="s">
        <v>33</v>
      </c>
      <c r="N21" s="55"/>
    </row>
    <row r="22" spans="1:11" s="55" customFormat="1" ht="15.75">
      <c r="A22" s="37">
        <v>9</v>
      </c>
      <c r="B22" s="37" t="s">
        <v>143</v>
      </c>
      <c r="C22" s="48" t="s">
        <v>28</v>
      </c>
      <c r="D22" s="49">
        <v>1998</v>
      </c>
      <c r="E22" s="50">
        <v>3</v>
      </c>
      <c r="F22" s="52" t="s">
        <v>106</v>
      </c>
      <c r="G22" s="41" t="s">
        <v>32</v>
      </c>
      <c r="H22" s="56" t="s">
        <v>24</v>
      </c>
      <c r="I22" s="42" t="s">
        <v>132</v>
      </c>
      <c r="J22" s="43">
        <f t="shared" si="0"/>
        <v>7.035623639735144</v>
      </c>
      <c r="K22" s="62" t="s">
        <v>142</v>
      </c>
    </row>
    <row r="23" spans="1:11" s="55" customFormat="1" ht="15.75">
      <c r="A23" s="37" t="s">
        <v>229</v>
      </c>
      <c r="B23" s="37" t="s">
        <v>144</v>
      </c>
      <c r="C23" s="48" t="s">
        <v>35</v>
      </c>
      <c r="D23" s="49">
        <v>1997</v>
      </c>
      <c r="E23" s="50" t="s">
        <v>33</v>
      </c>
      <c r="F23" s="56" t="s">
        <v>145</v>
      </c>
      <c r="G23" s="41" t="s">
        <v>74</v>
      </c>
      <c r="H23" s="56" t="s">
        <v>24</v>
      </c>
      <c r="I23" s="42" t="s">
        <v>132</v>
      </c>
      <c r="J23" s="43">
        <f t="shared" si="0"/>
        <v>7.416198487095663</v>
      </c>
      <c r="K23" s="62" t="s">
        <v>43</v>
      </c>
    </row>
    <row r="24" spans="1:11" s="55" customFormat="1" ht="15.75">
      <c r="A24" s="47">
        <v>10</v>
      </c>
      <c r="B24" s="37" t="s">
        <v>146</v>
      </c>
      <c r="C24" s="38" t="s">
        <v>30</v>
      </c>
      <c r="D24" s="39">
        <v>1998</v>
      </c>
      <c r="E24" s="40">
        <v>2</v>
      </c>
      <c r="F24" s="41" t="s">
        <v>97</v>
      </c>
      <c r="G24" s="41" t="s">
        <v>60</v>
      </c>
      <c r="H24" s="41" t="s">
        <v>147</v>
      </c>
      <c r="I24" s="42" t="s">
        <v>98</v>
      </c>
      <c r="J24" s="43">
        <f t="shared" si="0"/>
        <v>11.247221879201993</v>
      </c>
      <c r="K24" s="59"/>
    </row>
    <row r="25" spans="1:11" s="55" customFormat="1" ht="15.75">
      <c r="A25" s="47">
        <v>11</v>
      </c>
      <c r="B25" s="37" t="s">
        <v>148</v>
      </c>
      <c r="C25" s="38" t="s">
        <v>30</v>
      </c>
      <c r="D25" s="39">
        <v>1998</v>
      </c>
      <c r="E25" s="40" t="s">
        <v>33</v>
      </c>
      <c r="F25" s="41" t="s">
        <v>63</v>
      </c>
      <c r="G25" s="41" t="s">
        <v>63</v>
      </c>
      <c r="H25" s="41" t="s">
        <v>147</v>
      </c>
      <c r="I25" s="42" t="s">
        <v>98</v>
      </c>
      <c r="J25" s="43">
        <f t="shared" si="0"/>
        <v>12.227019260637483</v>
      </c>
      <c r="K25" s="59"/>
    </row>
    <row r="26" spans="1:11" s="55" customFormat="1" ht="15.75">
      <c r="A26" s="47">
        <v>12</v>
      </c>
      <c r="B26" s="37" t="s">
        <v>149</v>
      </c>
      <c r="C26" s="48" t="s">
        <v>73</v>
      </c>
      <c r="D26" s="49">
        <v>1997</v>
      </c>
      <c r="E26" s="50" t="s">
        <v>33</v>
      </c>
      <c r="F26" s="41" t="s">
        <v>63</v>
      </c>
      <c r="G26" s="41" t="s">
        <v>63</v>
      </c>
      <c r="H26" s="41" t="s">
        <v>60</v>
      </c>
      <c r="I26" s="42" t="s">
        <v>63</v>
      </c>
      <c r="J26" s="43">
        <f t="shared" si="0"/>
        <v>13</v>
      </c>
      <c r="K26" s="59"/>
    </row>
    <row r="27" spans="1:11" s="55" customFormat="1" ht="15.75">
      <c r="A27" s="47">
        <v>13</v>
      </c>
      <c r="B27" s="37" t="s">
        <v>150</v>
      </c>
      <c r="C27" s="48" t="s">
        <v>68</v>
      </c>
      <c r="D27" s="49">
        <v>1998</v>
      </c>
      <c r="E27" s="50" t="s">
        <v>26</v>
      </c>
      <c r="F27" s="41" t="s">
        <v>63</v>
      </c>
      <c r="G27" s="41" t="s">
        <v>63</v>
      </c>
      <c r="H27" s="41" t="s">
        <v>32</v>
      </c>
      <c r="I27" s="42" t="s">
        <v>57</v>
      </c>
      <c r="J27" s="43">
        <f t="shared" si="0"/>
        <v>13.490737563232042</v>
      </c>
      <c r="K27" s="59"/>
    </row>
    <row r="28" spans="1:5" s="3" customFormat="1" ht="15">
      <c r="A28" s="57"/>
      <c r="B28" s="57"/>
      <c r="C28" s="57"/>
      <c r="D28" s="57"/>
      <c r="E28" s="57"/>
    </row>
    <row r="29" spans="1:5" s="3" customFormat="1" ht="15">
      <c r="A29" s="57" t="s">
        <v>79</v>
      </c>
      <c r="B29" s="57"/>
      <c r="C29" s="57"/>
      <c r="D29" s="57"/>
      <c r="E29" s="57"/>
    </row>
    <row r="30" spans="1:5" s="3" customFormat="1" ht="15">
      <c r="A30" s="57" t="s">
        <v>80</v>
      </c>
      <c r="B30" s="57"/>
      <c r="C30" s="57"/>
      <c r="D30" s="57"/>
      <c r="E30" s="57"/>
    </row>
    <row r="31" spans="1:5" ht="15">
      <c r="A31" s="57"/>
      <c r="B31" s="57"/>
      <c r="C31" s="60"/>
      <c r="D31" s="57"/>
      <c r="E31" s="57"/>
    </row>
    <row r="32" spans="1:5" ht="15">
      <c r="A32" s="57"/>
      <c r="B32" s="57"/>
      <c r="C32" s="60"/>
      <c r="D32" s="57"/>
      <c r="E32" s="57"/>
    </row>
    <row r="33" spans="1:5" ht="15">
      <c r="A33" s="57"/>
      <c r="B33" s="57"/>
      <c r="C33" s="60"/>
      <c r="D33" s="57"/>
      <c r="E33" s="57"/>
    </row>
    <row r="34" spans="1:5" ht="15">
      <c r="A34" s="57"/>
      <c r="B34" s="57"/>
      <c r="C34" s="60"/>
      <c r="D34" s="57"/>
      <c r="E34" s="57"/>
    </row>
    <row r="35" spans="1:5" ht="15">
      <c r="A35" s="57"/>
      <c r="B35" s="57"/>
      <c r="C35" s="60"/>
      <c r="D35" s="57"/>
      <c r="E35" s="57"/>
    </row>
    <row r="36" spans="1:5" ht="15">
      <c r="A36" s="57"/>
      <c r="B36" s="57"/>
      <c r="C36" s="60"/>
      <c r="D36" s="57"/>
      <c r="E36" s="57"/>
    </row>
    <row r="37" spans="1:5" ht="15">
      <c r="A37" s="57"/>
      <c r="B37" s="57"/>
      <c r="C37" s="60"/>
      <c r="D37" s="57"/>
      <c r="E37" s="57"/>
    </row>
    <row r="38" spans="1:5" ht="15">
      <c r="A38" s="57"/>
      <c r="B38" s="57"/>
      <c r="C38" s="60"/>
      <c r="D38" s="57"/>
      <c r="E38" s="57"/>
    </row>
    <row r="39" spans="1:5" ht="15">
      <c r="A39" s="57"/>
      <c r="B39" s="57"/>
      <c r="C39" s="60"/>
      <c r="D39" s="57"/>
      <c r="E39" s="57"/>
    </row>
    <row r="40" spans="1:5" ht="15">
      <c r="A40" s="57"/>
      <c r="B40" s="57"/>
      <c r="C40" s="60"/>
      <c r="D40" s="57"/>
      <c r="E40" s="57"/>
    </row>
    <row r="41" spans="1:5" ht="15">
      <c r="A41" s="57"/>
      <c r="B41" s="57"/>
      <c r="C41" s="60"/>
      <c r="D41" s="57"/>
      <c r="E41" s="57"/>
    </row>
    <row r="42" spans="1:5" ht="15">
      <c r="A42" s="57"/>
      <c r="B42" s="57"/>
      <c r="C42" s="60"/>
      <c r="D42" s="57"/>
      <c r="E42" s="57"/>
    </row>
    <row r="43" spans="1:5" ht="15">
      <c r="A43" s="57"/>
      <c r="B43" s="57"/>
      <c r="C43" s="60"/>
      <c r="D43" s="57"/>
      <c r="E43" s="57"/>
    </row>
    <row r="44" spans="1:5" ht="15">
      <c r="A44" s="57"/>
      <c r="B44" s="57"/>
      <c r="C44" s="60"/>
      <c r="D44" s="57"/>
      <c r="E44" s="57"/>
    </row>
    <row r="45" spans="1:5" ht="15">
      <c r="A45" s="57"/>
      <c r="B45" s="57"/>
      <c r="C45" s="60"/>
      <c r="D45" s="57"/>
      <c r="E45" s="57"/>
    </row>
    <row r="46" spans="1:5" ht="15">
      <c r="A46" s="57"/>
      <c r="B46" s="57"/>
      <c r="C46" s="60"/>
      <c r="D46" s="57"/>
      <c r="E46" s="57"/>
    </row>
    <row r="47" spans="1:5" ht="15">
      <c r="A47" s="57"/>
      <c r="B47" s="57"/>
      <c r="C47" s="60"/>
      <c r="D47" s="57"/>
      <c r="E47" s="57"/>
    </row>
    <row r="48" spans="1:5" ht="15">
      <c r="A48" s="57"/>
      <c r="B48" s="57"/>
      <c r="C48" s="60"/>
      <c r="D48" s="57"/>
      <c r="E48" s="57"/>
    </row>
    <row r="49" spans="1:5" ht="15">
      <c r="A49" s="57"/>
      <c r="B49" s="57"/>
      <c r="C49" s="60"/>
      <c r="D49" s="57"/>
      <c r="E49" s="57"/>
    </row>
    <row r="50" spans="1:5" ht="15">
      <c r="A50" s="57"/>
      <c r="B50" s="57"/>
      <c r="C50" s="60"/>
      <c r="D50" s="57"/>
      <c r="E50" s="57"/>
    </row>
    <row r="51" spans="1:5" ht="15">
      <c r="A51" s="57"/>
      <c r="B51" s="57"/>
      <c r="C51" s="60"/>
      <c r="D51" s="57"/>
      <c r="E51" s="57"/>
    </row>
    <row r="52" spans="1:5" ht="15">
      <c r="A52" s="57"/>
      <c r="B52" s="57"/>
      <c r="C52" s="60"/>
      <c r="D52" s="57"/>
      <c r="E52" s="57"/>
    </row>
    <row r="53" spans="1:5" ht="15">
      <c r="A53" s="57"/>
      <c r="B53" s="57"/>
      <c r="C53" s="60"/>
      <c r="D53" s="57"/>
      <c r="E53" s="57"/>
    </row>
    <row r="54" spans="1:5" ht="15">
      <c r="A54" s="61"/>
      <c r="B54" s="57"/>
      <c r="C54" s="60"/>
      <c r="D54" s="57"/>
      <c r="E54" s="57"/>
    </row>
    <row r="55" spans="1:5" ht="12.75">
      <c r="A55" s="61"/>
      <c r="B55" s="61"/>
      <c r="C55" s="60"/>
      <c r="D55" s="61"/>
      <c r="E55" s="61"/>
    </row>
    <row r="56" spans="1:5" ht="12.75">
      <c r="A56" s="61"/>
      <c r="B56" s="61"/>
      <c r="C56" s="60"/>
      <c r="D56" s="61"/>
      <c r="E56" s="61"/>
    </row>
    <row r="57" spans="1:5" ht="12.75">
      <c r="A57" s="61"/>
      <c r="B57" s="61"/>
      <c r="C57" s="60"/>
      <c r="D57" s="61"/>
      <c r="E57" s="61"/>
    </row>
    <row r="58" spans="1:5" ht="12.75">
      <c r="A58" s="61"/>
      <c r="B58" s="61"/>
      <c r="C58" s="60"/>
      <c r="D58" s="61"/>
      <c r="E58" s="61"/>
    </row>
    <row r="59" spans="1:5" ht="12.75">
      <c r="A59" s="61"/>
      <c r="B59" s="61"/>
      <c r="C59" s="60"/>
      <c r="D59" s="61"/>
      <c r="E59" s="61"/>
    </row>
    <row r="60" spans="1:5" ht="12.75">
      <c r="A60" s="61"/>
      <c r="B60" s="61"/>
      <c r="C60" s="60"/>
      <c r="D60" s="61"/>
      <c r="E60" s="61"/>
    </row>
    <row r="61" spans="1:5" ht="12.75">
      <c r="A61" s="61"/>
      <c r="B61" s="61"/>
      <c r="C61" s="60"/>
      <c r="D61" s="61"/>
      <c r="E61" s="61"/>
    </row>
    <row r="62" spans="1:5" ht="12.75">
      <c r="A62" s="61"/>
      <c r="B62" s="61"/>
      <c r="C62" s="60"/>
      <c r="D62" s="61"/>
      <c r="E62" s="61"/>
    </row>
    <row r="63" spans="1:5" ht="12.75">
      <c r="A63" s="61"/>
      <c r="B63" s="61"/>
      <c r="C63" s="60"/>
      <c r="D63" s="61"/>
      <c r="E63" s="61"/>
    </row>
    <row r="64" spans="1:5" ht="12.75">
      <c r="A64" s="61"/>
      <c r="B64" s="61"/>
      <c r="C64" s="60"/>
      <c r="D64" s="61"/>
      <c r="E64" s="61"/>
    </row>
    <row r="65" spans="1:5" ht="12.75">
      <c r="A65" s="61"/>
      <c r="B65" s="61"/>
      <c r="C65" s="60"/>
      <c r="D65" s="61"/>
      <c r="E65" s="61"/>
    </row>
    <row r="66" spans="1:5" ht="12.75">
      <c r="A66" s="61"/>
      <c r="B66" s="61"/>
      <c r="C66" s="60"/>
      <c r="D66" s="61"/>
      <c r="E66" s="61"/>
    </row>
    <row r="67" spans="1:5" ht="12.75">
      <c r="A67" s="61"/>
      <c r="B67" s="61"/>
      <c r="C67" s="60"/>
      <c r="D67" s="61"/>
      <c r="E67" s="61"/>
    </row>
    <row r="68" spans="1:5" ht="12.75">
      <c r="A68" s="61"/>
      <c r="B68" s="61"/>
      <c r="C68" s="60"/>
      <c r="D68" s="61"/>
      <c r="E68" s="61"/>
    </row>
    <row r="69" spans="1:5" ht="12.75">
      <c r="A69" s="61"/>
      <c r="B69" s="61"/>
      <c r="C69" s="60"/>
      <c r="D69" s="61"/>
      <c r="E69" s="61"/>
    </row>
    <row r="70" spans="1:5" ht="12.75">
      <c r="A70" s="61"/>
      <c r="B70" s="61"/>
      <c r="C70" s="60"/>
      <c r="D70" s="61"/>
      <c r="E70" s="61"/>
    </row>
    <row r="71" spans="1:5" ht="12.75">
      <c r="A71" s="61"/>
      <c r="B71" s="61"/>
      <c r="C71" s="60"/>
      <c r="D71" s="61"/>
      <c r="E71" s="61"/>
    </row>
    <row r="72" spans="1:5" ht="12.75">
      <c r="A72" s="61"/>
      <c r="B72" s="61"/>
      <c r="C72" s="60"/>
      <c r="D72" s="61"/>
      <c r="E72" s="61"/>
    </row>
    <row r="73" spans="1:5" ht="12.75">
      <c r="A73" s="61"/>
      <c r="B73" s="61"/>
      <c r="C73" s="60"/>
      <c r="D73" s="61"/>
      <c r="E73" s="61"/>
    </row>
    <row r="74" spans="1:5" ht="12.75">
      <c r="A74" s="61"/>
      <c r="B74" s="61"/>
      <c r="C74" s="60"/>
      <c r="D74" s="61"/>
      <c r="E74" s="61"/>
    </row>
    <row r="75" spans="1:5" ht="12.75">
      <c r="A75" s="61"/>
      <c r="B75" s="61"/>
      <c r="C75" s="60"/>
      <c r="D75" s="61"/>
      <c r="E75" s="61"/>
    </row>
    <row r="76" spans="1:5" ht="12.75">
      <c r="A76" s="61"/>
      <c r="B76" s="61"/>
      <c r="C76" s="60"/>
      <c r="D76" s="61"/>
      <c r="E76" s="61"/>
    </row>
    <row r="77" spans="1:5" ht="12.75">
      <c r="A77" s="61"/>
      <c r="B77" s="61"/>
      <c r="C77" s="60"/>
      <c r="D77" s="61"/>
      <c r="E77" s="61"/>
    </row>
    <row r="78" spans="1:5" ht="12.75">
      <c r="A78" s="61"/>
      <c r="B78" s="61"/>
      <c r="C78" s="60"/>
      <c r="D78" s="61"/>
      <c r="E78" s="61"/>
    </row>
    <row r="79" spans="1:5" ht="12.75">
      <c r="A79" s="61"/>
      <c r="B79" s="61"/>
      <c r="C79" s="60"/>
      <c r="D79" s="61"/>
      <c r="E79" s="61"/>
    </row>
    <row r="80" spans="1:5" ht="12.75">
      <c r="A80" s="61"/>
      <c r="B80" s="61"/>
      <c r="C80" s="60"/>
      <c r="D80" s="61"/>
      <c r="E80" s="61"/>
    </row>
    <row r="81" spans="1:5" ht="12.75">
      <c r="A81" s="61"/>
      <c r="B81" s="61"/>
      <c r="C81" s="60"/>
      <c r="D81" s="61"/>
      <c r="E81" s="61"/>
    </row>
    <row r="82" spans="1:5" ht="12.75">
      <c r="A82" s="61"/>
      <c r="B82" s="61"/>
      <c r="C82" s="60"/>
      <c r="D82" s="61"/>
      <c r="E82" s="61"/>
    </row>
    <row r="83" spans="1:5" ht="12.75">
      <c r="A83" s="61"/>
      <c r="B83" s="61"/>
      <c r="C83" s="60"/>
      <c r="D83" s="61"/>
      <c r="E83" s="61"/>
    </row>
    <row r="84" spans="1:5" ht="12.75">
      <c r="A84" s="61"/>
      <c r="B84" s="61"/>
      <c r="C84" s="60"/>
      <c r="D84" s="61"/>
      <c r="E84" s="61"/>
    </row>
    <row r="85" spans="1:5" ht="12.75">
      <c r="A85" s="61"/>
      <c r="B85" s="61"/>
      <c r="C85" s="60"/>
      <c r="D85" s="61"/>
      <c r="E85" s="61"/>
    </row>
    <row r="86" spans="1:5" ht="12.75">
      <c r="A86" s="61"/>
      <c r="B86" s="61"/>
      <c r="C86" s="60"/>
      <c r="D86" s="61"/>
      <c r="E86" s="61"/>
    </row>
    <row r="87" spans="1:5" ht="12.75">
      <c r="A87" s="61"/>
      <c r="B87" s="61"/>
      <c r="C87" s="60"/>
      <c r="D87" s="61"/>
      <c r="E87" s="61"/>
    </row>
    <row r="88" spans="1:5" ht="12.75">
      <c r="A88" s="61"/>
      <c r="B88" s="61"/>
      <c r="C88" s="60"/>
      <c r="D88" s="61"/>
      <c r="E88" s="61"/>
    </row>
    <row r="89" spans="1:5" ht="12.75">
      <c r="A89" s="61"/>
      <c r="B89" s="61"/>
      <c r="C89" s="60"/>
      <c r="D89" s="61"/>
      <c r="E89" s="61"/>
    </row>
    <row r="90" spans="1:5" ht="12.75">
      <c r="A90" s="61"/>
      <c r="B90" s="61"/>
      <c r="C90" s="60"/>
      <c r="D90" s="61"/>
      <c r="E90" s="61"/>
    </row>
    <row r="91" spans="1:5" ht="12.75">
      <c r="A91" s="61"/>
      <c r="B91" s="61"/>
      <c r="C91" s="60"/>
      <c r="D91" s="61"/>
      <c r="E91" s="61"/>
    </row>
    <row r="92" spans="1:5" ht="12.75">
      <c r="A92" s="61"/>
      <c r="B92" s="61"/>
      <c r="C92" s="60"/>
      <c r="D92" s="61"/>
      <c r="E92" s="61"/>
    </row>
    <row r="93" spans="1:5" ht="12.75">
      <c r="A93" s="61"/>
      <c r="B93" s="61"/>
      <c r="C93" s="60"/>
      <c r="D93" s="61"/>
      <c r="E93" s="61"/>
    </row>
    <row r="94" spans="1:5" ht="12.75">
      <c r="A94" s="61"/>
      <c r="B94" s="61"/>
      <c r="C94" s="60"/>
      <c r="D94" s="61"/>
      <c r="E94" s="61"/>
    </row>
    <row r="95" spans="1:5" ht="12.75">
      <c r="A95" s="61"/>
      <c r="B95" s="61"/>
      <c r="C95" s="60"/>
      <c r="D95" s="61"/>
      <c r="E95" s="61"/>
    </row>
    <row r="96" spans="1:5" ht="12.75">
      <c r="A96" s="61"/>
      <c r="B96" s="61"/>
      <c r="C96" s="60"/>
      <c r="D96" s="61"/>
      <c r="E96" s="61"/>
    </row>
    <row r="97" spans="1:5" ht="12.75">
      <c r="A97" s="61"/>
      <c r="B97" s="61"/>
      <c r="C97" s="60"/>
      <c r="D97" s="61"/>
      <c r="E97" s="61"/>
    </row>
    <row r="98" spans="1:5" ht="12.75">
      <c r="A98" s="61"/>
      <c r="B98" s="61"/>
      <c r="C98" s="60"/>
      <c r="D98" s="61"/>
      <c r="E98" s="61"/>
    </row>
    <row r="99" spans="1:5" ht="12.75">
      <c r="A99" s="61"/>
      <c r="B99" s="61"/>
      <c r="C99" s="60"/>
      <c r="D99" s="61"/>
      <c r="E99" s="61"/>
    </row>
    <row r="100" spans="1:5" ht="12.75">
      <c r="A100" s="61"/>
      <c r="B100" s="61"/>
      <c r="C100" s="60"/>
      <c r="D100" s="61"/>
      <c r="E100" s="61"/>
    </row>
    <row r="101" spans="1:5" ht="12.75">
      <c r="A101" s="61"/>
      <c r="B101" s="61"/>
      <c r="C101" s="60"/>
      <c r="D101" s="61"/>
      <c r="E101" s="61"/>
    </row>
    <row r="102" spans="1:5" ht="12.75">
      <c r="A102" s="61"/>
      <c r="B102" s="61"/>
      <c r="C102" s="60"/>
      <c r="D102" s="61"/>
      <c r="E102" s="61"/>
    </row>
    <row r="103" spans="1:5" ht="12.75">
      <c r="A103" s="61"/>
      <c r="B103" s="61"/>
      <c r="C103" s="60"/>
      <c r="D103" s="61"/>
      <c r="E103" s="61"/>
    </row>
    <row r="104" spans="2:5" ht="12.75">
      <c r="B104" s="61"/>
      <c r="C104" s="60"/>
      <c r="D104" s="61"/>
      <c r="E104" s="61"/>
    </row>
  </sheetData>
  <sheetProtection selectLockedCells="1" selectUnlockedCells="1"/>
  <mergeCells count="15">
    <mergeCell ref="M11:M13"/>
    <mergeCell ref="A7:K7"/>
    <mergeCell ref="A8:K8"/>
    <mergeCell ref="A11:A13"/>
    <mergeCell ref="B11:B13"/>
    <mergeCell ref="C11:C13"/>
    <mergeCell ref="L11:L13"/>
    <mergeCell ref="D11:D13"/>
    <mergeCell ref="E11:E13"/>
    <mergeCell ref="F11:J11"/>
    <mergeCell ref="K11:K13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67" r:id="rId4"/>
  <drawing r:id="rId3"/>
  <legacyDrawing r:id="rId2"/>
  <oleObjects>
    <oleObject progId="Microsoft Photo Editor 3.0 Picture" shapeId="1426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view="pageBreakPreview" zoomScaleSheetLayoutView="100" workbookViewId="0" topLeftCell="A7">
      <selection activeCell="L23" sqref="L23"/>
    </sheetView>
  </sheetViews>
  <sheetFormatPr defaultColWidth="9.140625" defaultRowHeight="12.75"/>
  <cols>
    <col min="1" max="1" width="8.57421875" style="123" customWidth="1"/>
    <col min="2" max="2" width="26.421875" style="123" customWidth="1"/>
    <col min="3" max="3" width="47.8515625" style="69" customWidth="1"/>
    <col min="4" max="4" width="11.00390625" style="123" customWidth="1"/>
    <col min="5" max="5" width="7.8515625" style="123" customWidth="1"/>
    <col min="6" max="8" width="9.140625" style="123" customWidth="1"/>
    <col min="9" max="9" width="13.28125" style="123" customWidth="1"/>
    <col min="10" max="10" width="13.140625" style="123" customWidth="1"/>
    <col min="11" max="11" width="9.140625" style="123" customWidth="1"/>
    <col min="12" max="12" width="13.140625" style="123" customWidth="1"/>
    <col min="13" max="16384" width="9.140625" style="123" customWidth="1"/>
  </cols>
  <sheetData>
    <row r="1" spans="1:12" s="68" customFormat="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s="70" customFormat="1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9"/>
    </row>
    <row r="3" spans="1:12" s="70" customFormat="1" ht="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9"/>
    </row>
    <row r="4" spans="1:12" s="70" customFormat="1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9"/>
    </row>
    <row r="5" spans="1:12" s="70" customFormat="1" ht="15">
      <c r="A5" s="71" t="s">
        <v>2</v>
      </c>
      <c r="B5" s="72"/>
      <c r="C5" s="72"/>
      <c r="D5" s="72"/>
      <c r="E5" s="72"/>
      <c r="F5" s="69"/>
      <c r="G5" s="69"/>
      <c r="H5" s="69"/>
      <c r="I5" s="73"/>
      <c r="J5" s="73"/>
      <c r="K5" s="69"/>
      <c r="L5" s="69"/>
    </row>
    <row r="6" spans="1:12" s="70" customFormat="1" ht="15">
      <c r="A6" s="74"/>
      <c r="B6" s="72"/>
      <c r="C6" s="72"/>
      <c r="D6" s="72"/>
      <c r="E6" s="72"/>
      <c r="F6" s="75"/>
      <c r="G6" s="75"/>
      <c r="H6" s="76" t="s">
        <v>151</v>
      </c>
      <c r="I6" s="76"/>
      <c r="J6" s="73"/>
      <c r="K6" s="69"/>
      <c r="L6" s="69"/>
    </row>
    <row r="7" spans="1:12" s="70" customFormat="1" ht="15.75" customHeight="1">
      <c r="A7" s="66" t="s">
        <v>152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9"/>
    </row>
    <row r="8" spans="1:12" s="70" customFormat="1" ht="15.75" customHeight="1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9"/>
    </row>
    <row r="9" spans="1:12" s="70" customFormat="1" ht="15">
      <c r="A9" s="69"/>
      <c r="B9" s="77"/>
      <c r="C9" s="78"/>
      <c r="D9" s="77"/>
      <c r="E9" s="67"/>
      <c r="F9" s="69"/>
      <c r="G9" s="77"/>
      <c r="H9" s="77"/>
      <c r="I9" s="77"/>
      <c r="J9" s="77"/>
      <c r="K9" s="79"/>
      <c r="L9" s="69"/>
    </row>
    <row r="10" spans="1:12" s="70" customFormat="1" ht="15.75" thickBot="1">
      <c r="A10" s="80" t="s">
        <v>153</v>
      </c>
      <c r="B10" s="77"/>
      <c r="C10" s="78"/>
      <c r="D10" s="77"/>
      <c r="E10" s="67"/>
      <c r="F10" s="69"/>
      <c r="G10" s="77"/>
      <c r="H10" s="77"/>
      <c r="I10" s="77"/>
      <c r="J10" s="77"/>
      <c r="K10" s="79"/>
      <c r="L10" s="69"/>
    </row>
    <row r="11" spans="1:12" s="70" customFormat="1" ht="12.75" customHeight="1">
      <c r="A11" s="81" t="s">
        <v>7</v>
      </c>
      <c r="B11" s="82" t="s">
        <v>8</v>
      </c>
      <c r="C11" s="82" t="s">
        <v>9</v>
      </c>
      <c r="D11" s="82" t="s">
        <v>10</v>
      </c>
      <c r="E11" s="82" t="s">
        <v>11</v>
      </c>
      <c r="F11" s="83" t="s">
        <v>12</v>
      </c>
      <c r="G11" s="83"/>
      <c r="H11" s="83"/>
      <c r="I11" s="83"/>
      <c r="J11" s="83"/>
      <c r="K11" s="84" t="s">
        <v>13</v>
      </c>
      <c r="L11" s="85" t="s">
        <v>14</v>
      </c>
    </row>
    <row r="12" spans="1:12" s="70" customFormat="1" ht="15">
      <c r="A12" s="86"/>
      <c r="B12" s="87"/>
      <c r="C12" s="87"/>
      <c r="D12" s="87"/>
      <c r="E12" s="87"/>
      <c r="F12" s="88" t="s">
        <v>15</v>
      </c>
      <c r="G12" s="89" t="s">
        <v>16</v>
      </c>
      <c r="H12" s="88" t="s">
        <v>17</v>
      </c>
      <c r="I12" s="89" t="s">
        <v>17</v>
      </c>
      <c r="J12" s="90" t="s">
        <v>18</v>
      </c>
      <c r="K12" s="91"/>
      <c r="L12" s="92"/>
    </row>
    <row r="13" spans="1:12" s="70" customFormat="1" ht="15">
      <c r="A13" s="93"/>
      <c r="B13" s="94"/>
      <c r="C13" s="94"/>
      <c r="D13" s="94"/>
      <c r="E13" s="94"/>
      <c r="F13" s="95" t="s">
        <v>19</v>
      </c>
      <c r="G13" s="96" t="s">
        <v>20</v>
      </c>
      <c r="H13" s="95" t="s">
        <v>19</v>
      </c>
      <c r="I13" s="96" t="s">
        <v>20</v>
      </c>
      <c r="J13" s="96" t="s">
        <v>21</v>
      </c>
      <c r="K13" s="97"/>
      <c r="L13" s="98"/>
    </row>
    <row r="14" spans="1:12" s="109" customFormat="1" ht="15.75">
      <c r="A14" s="99">
        <v>1</v>
      </c>
      <c r="B14" s="100" t="s">
        <v>154</v>
      </c>
      <c r="C14" s="101" t="s">
        <v>30</v>
      </c>
      <c r="D14" s="102">
        <v>1998</v>
      </c>
      <c r="E14" s="102">
        <v>1</v>
      </c>
      <c r="F14" s="103" t="s">
        <v>24</v>
      </c>
      <c r="G14" s="104" t="s">
        <v>26</v>
      </c>
      <c r="H14" s="103" t="s">
        <v>24</v>
      </c>
      <c r="I14" s="105" t="s">
        <v>155</v>
      </c>
      <c r="J14" s="106">
        <f aca="true" t="shared" si="0" ref="J14:J30">SQRT(G14*I14)</f>
        <v>2.1213203435596424</v>
      </c>
      <c r="K14" s="107" t="s">
        <v>56</v>
      </c>
      <c r="L14" s="108">
        <v>2</v>
      </c>
    </row>
    <row r="15" spans="1:12" s="109" customFormat="1" ht="15.75">
      <c r="A15" s="99">
        <v>2</v>
      </c>
      <c r="B15" s="100" t="s">
        <v>156</v>
      </c>
      <c r="C15" s="101" t="s">
        <v>157</v>
      </c>
      <c r="D15" s="102">
        <v>1998</v>
      </c>
      <c r="E15" s="110">
        <v>1</v>
      </c>
      <c r="F15" s="104" t="s">
        <v>24</v>
      </c>
      <c r="G15" s="104" t="s">
        <v>26</v>
      </c>
      <c r="H15" s="104" t="s">
        <v>24</v>
      </c>
      <c r="I15" s="105" t="s">
        <v>155</v>
      </c>
      <c r="J15" s="106">
        <f t="shared" si="0"/>
        <v>2.1213203435596424</v>
      </c>
      <c r="K15" s="107" t="s">
        <v>158</v>
      </c>
      <c r="L15" s="108">
        <v>3</v>
      </c>
    </row>
    <row r="16" spans="1:14" s="109" customFormat="1" ht="15.75">
      <c r="A16" s="99">
        <v>3</v>
      </c>
      <c r="B16" s="100" t="s">
        <v>159</v>
      </c>
      <c r="C16" s="101" t="s">
        <v>160</v>
      </c>
      <c r="D16" s="102">
        <v>1997</v>
      </c>
      <c r="E16" s="110">
        <v>2</v>
      </c>
      <c r="F16" s="103" t="s">
        <v>24</v>
      </c>
      <c r="G16" s="104" t="s">
        <v>26</v>
      </c>
      <c r="H16" s="103" t="s">
        <v>66</v>
      </c>
      <c r="I16" s="105" t="s">
        <v>85</v>
      </c>
      <c r="J16" s="106">
        <f t="shared" si="0"/>
        <v>3.872983346207417</v>
      </c>
      <c r="K16" s="111" t="s">
        <v>39</v>
      </c>
      <c r="L16" s="108">
        <v>3</v>
      </c>
      <c r="M16" s="112"/>
      <c r="N16" s="112"/>
    </row>
    <row r="17" spans="1:14" s="112" customFormat="1" ht="15.75">
      <c r="A17" s="113">
        <v>4</v>
      </c>
      <c r="B17" s="100" t="s">
        <v>161</v>
      </c>
      <c r="C17" s="101" t="s">
        <v>30</v>
      </c>
      <c r="D17" s="102">
        <v>1997</v>
      </c>
      <c r="E17" s="110">
        <v>2</v>
      </c>
      <c r="F17" s="114" t="s">
        <v>24</v>
      </c>
      <c r="G17" s="104" t="s">
        <v>26</v>
      </c>
      <c r="H17" s="114" t="s">
        <v>162</v>
      </c>
      <c r="I17" s="105" t="s">
        <v>26</v>
      </c>
      <c r="J17" s="106">
        <f t="shared" si="0"/>
        <v>3</v>
      </c>
      <c r="K17" s="107" t="s">
        <v>31</v>
      </c>
      <c r="L17" s="108">
        <v>3</v>
      </c>
      <c r="M17" s="109"/>
      <c r="N17" s="109"/>
    </row>
    <row r="18" spans="1:14" s="112" customFormat="1" ht="15.75">
      <c r="A18" s="113">
        <v>5</v>
      </c>
      <c r="B18" s="100" t="s">
        <v>163</v>
      </c>
      <c r="C18" s="101" t="s">
        <v>30</v>
      </c>
      <c r="D18" s="102">
        <v>1997</v>
      </c>
      <c r="E18" s="110" t="s">
        <v>131</v>
      </c>
      <c r="F18" s="103" t="s">
        <v>24</v>
      </c>
      <c r="G18" s="104" t="s">
        <v>26</v>
      </c>
      <c r="H18" s="103" t="s">
        <v>164</v>
      </c>
      <c r="I18" s="105" t="s">
        <v>103</v>
      </c>
      <c r="J18" s="106">
        <f t="shared" si="0"/>
        <v>4.898979485566356</v>
      </c>
      <c r="K18" s="107" t="s">
        <v>31</v>
      </c>
      <c r="L18" s="108">
        <v>3</v>
      </c>
      <c r="M18" s="109"/>
      <c r="N18" s="109"/>
    </row>
    <row r="19" spans="1:14" s="112" customFormat="1" ht="15">
      <c r="A19" s="113">
        <v>6</v>
      </c>
      <c r="B19" s="100" t="s">
        <v>165</v>
      </c>
      <c r="C19" s="101" t="s">
        <v>160</v>
      </c>
      <c r="D19" s="102">
        <v>1998</v>
      </c>
      <c r="E19" s="110">
        <v>2</v>
      </c>
      <c r="F19" s="99" t="s">
        <v>166</v>
      </c>
      <c r="G19" s="104" t="s">
        <v>167</v>
      </c>
      <c r="H19" s="99">
        <v>13</v>
      </c>
      <c r="I19" s="105" t="s">
        <v>84</v>
      </c>
      <c r="J19" s="106">
        <f t="shared" si="0"/>
        <v>5.291502622129181</v>
      </c>
      <c r="K19" s="107" t="s">
        <v>63</v>
      </c>
      <c r="L19" s="108" t="s">
        <v>33</v>
      </c>
      <c r="M19" s="70"/>
      <c r="N19" s="70"/>
    </row>
    <row r="20" spans="1:12" s="112" customFormat="1" ht="15">
      <c r="A20" s="113">
        <v>7</v>
      </c>
      <c r="B20" s="100" t="s">
        <v>168</v>
      </c>
      <c r="C20" s="115" t="s">
        <v>73</v>
      </c>
      <c r="D20" s="116">
        <v>1997</v>
      </c>
      <c r="E20" s="117" t="s">
        <v>33</v>
      </c>
      <c r="F20" s="103" t="s">
        <v>66</v>
      </c>
      <c r="G20" s="104" t="s">
        <v>169</v>
      </c>
      <c r="H20" s="103" t="s">
        <v>60</v>
      </c>
      <c r="I20" s="105" t="s">
        <v>40</v>
      </c>
      <c r="J20" s="106">
        <f t="shared" si="0"/>
        <v>7.14142842854285</v>
      </c>
      <c r="K20" s="107" t="s">
        <v>63</v>
      </c>
      <c r="L20" s="108" t="s">
        <v>33</v>
      </c>
    </row>
    <row r="21" spans="1:14" s="70" customFormat="1" ht="15.75">
      <c r="A21" s="113">
        <v>8</v>
      </c>
      <c r="B21" s="100" t="s">
        <v>170</v>
      </c>
      <c r="C21" s="101" t="s">
        <v>23</v>
      </c>
      <c r="D21" s="102">
        <v>1998</v>
      </c>
      <c r="E21" s="110">
        <v>3</v>
      </c>
      <c r="F21" s="114" t="s">
        <v>114</v>
      </c>
      <c r="G21" s="104" t="s">
        <v>74</v>
      </c>
      <c r="H21" s="114" t="s">
        <v>171</v>
      </c>
      <c r="I21" s="105" t="s">
        <v>167</v>
      </c>
      <c r="J21" s="106">
        <f t="shared" si="0"/>
        <v>8.366600265340756</v>
      </c>
      <c r="K21" s="107" t="s">
        <v>63</v>
      </c>
      <c r="L21" s="108" t="s">
        <v>33</v>
      </c>
      <c r="M21" s="109"/>
      <c r="N21" s="109"/>
    </row>
    <row r="22" spans="1:12" s="112" customFormat="1" ht="15">
      <c r="A22" s="113">
        <v>9</v>
      </c>
      <c r="B22" s="100" t="s">
        <v>172</v>
      </c>
      <c r="C22" s="101" t="s">
        <v>30</v>
      </c>
      <c r="D22" s="102" t="s">
        <v>173</v>
      </c>
      <c r="E22" s="110" t="s">
        <v>33</v>
      </c>
      <c r="F22" s="114">
        <v>13</v>
      </c>
      <c r="G22" s="104" t="s">
        <v>40</v>
      </c>
      <c r="H22" s="114" t="s">
        <v>174</v>
      </c>
      <c r="I22" s="105" t="s">
        <v>61</v>
      </c>
      <c r="J22" s="106">
        <f t="shared" si="0"/>
        <v>9.9498743710662</v>
      </c>
      <c r="K22" s="107" t="s">
        <v>63</v>
      </c>
      <c r="L22" s="118"/>
    </row>
    <row r="23" spans="1:12" s="112" customFormat="1" ht="15">
      <c r="A23" s="113">
        <v>10</v>
      </c>
      <c r="B23" s="100" t="s">
        <v>175</v>
      </c>
      <c r="C23" s="101" t="s">
        <v>30</v>
      </c>
      <c r="D23" s="102">
        <v>1998</v>
      </c>
      <c r="E23" s="110">
        <v>2</v>
      </c>
      <c r="F23" s="114">
        <v>12</v>
      </c>
      <c r="G23" s="104" t="s">
        <v>169</v>
      </c>
      <c r="H23" s="114">
        <v>8</v>
      </c>
      <c r="I23" s="105" t="s">
        <v>176</v>
      </c>
      <c r="J23" s="106">
        <f t="shared" si="0"/>
        <v>8.986100377805714</v>
      </c>
      <c r="K23" s="107" t="s">
        <v>166</v>
      </c>
      <c r="L23" s="118"/>
    </row>
    <row r="24" spans="1:12" s="112" customFormat="1" ht="15">
      <c r="A24" s="113">
        <v>11</v>
      </c>
      <c r="B24" s="100" t="s">
        <v>177</v>
      </c>
      <c r="C24" s="115" t="s">
        <v>28</v>
      </c>
      <c r="D24" s="116">
        <v>1998</v>
      </c>
      <c r="E24" s="117">
        <v>2</v>
      </c>
      <c r="F24" s="99" t="s">
        <v>178</v>
      </c>
      <c r="G24" s="104" t="s">
        <v>58</v>
      </c>
      <c r="H24" s="99" t="s">
        <v>179</v>
      </c>
      <c r="I24" s="105" t="s">
        <v>60</v>
      </c>
      <c r="J24" s="106">
        <f t="shared" si="0"/>
        <v>11.726039399558575</v>
      </c>
      <c r="K24" s="119"/>
      <c r="L24" s="118"/>
    </row>
    <row r="25" spans="1:12" s="112" customFormat="1" ht="15">
      <c r="A25" s="113">
        <v>12</v>
      </c>
      <c r="B25" s="100" t="s">
        <v>180</v>
      </c>
      <c r="C25" s="101" t="s">
        <v>181</v>
      </c>
      <c r="D25" s="102">
        <v>1998</v>
      </c>
      <c r="E25" s="110" t="s">
        <v>41</v>
      </c>
      <c r="F25" s="114">
        <v>10</v>
      </c>
      <c r="G25" s="104" t="s">
        <v>31</v>
      </c>
      <c r="H25" s="114">
        <v>8</v>
      </c>
      <c r="I25" s="105" t="s">
        <v>176</v>
      </c>
      <c r="J25" s="106">
        <f t="shared" si="0"/>
        <v>12.328828005937952</v>
      </c>
      <c r="K25" s="119"/>
      <c r="L25" s="118"/>
    </row>
    <row r="26" spans="1:12" s="112" customFormat="1" ht="15">
      <c r="A26" s="113">
        <v>13</v>
      </c>
      <c r="B26" s="100" t="s">
        <v>182</v>
      </c>
      <c r="C26" s="115" t="s">
        <v>68</v>
      </c>
      <c r="D26" s="116">
        <v>1997</v>
      </c>
      <c r="E26" s="117" t="s">
        <v>41</v>
      </c>
      <c r="F26" s="104" t="s">
        <v>60</v>
      </c>
      <c r="G26" s="104" t="s">
        <v>60</v>
      </c>
      <c r="H26" s="104" t="s">
        <v>183</v>
      </c>
      <c r="I26" s="105" t="s">
        <v>109</v>
      </c>
      <c r="J26" s="106">
        <f t="shared" si="0"/>
        <v>12.62933094031509</v>
      </c>
      <c r="K26" s="119"/>
      <c r="L26" s="118"/>
    </row>
    <row r="27" spans="1:12" s="112" customFormat="1" ht="15">
      <c r="A27" s="113">
        <v>14</v>
      </c>
      <c r="B27" s="100" t="s">
        <v>184</v>
      </c>
      <c r="C27" s="101" t="s">
        <v>30</v>
      </c>
      <c r="D27" s="102">
        <v>1998</v>
      </c>
      <c r="E27" s="110" t="s">
        <v>33</v>
      </c>
      <c r="F27" s="104" t="s">
        <v>74</v>
      </c>
      <c r="G27" s="104" t="s">
        <v>31</v>
      </c>
      <c r="H27" s="104" t="s">
        <v>167</v>
      </c>
      <c r="I27" s="105" t="s">
        <v>66</v>
      </c>
      <c r="J27" s="106">
        <f t="shared" si="0"/>
        <v>13.856406460551018</v>
      </c>
      <c r="K27" s="119"/>
      <c r="L27" s="118"/>
    </row>
    <row r="28" spans="1:12" s="112" customFormat="1" ht="15">
      <c r="A28" s="113">
        <v>15</v>
      </c>
      <c r="B28" s="100" t="s">
        <v>185</v>
      </c>
      <c r="C28" s="101" t="s">
        <v>49</v>
      </c>
      <c r="D28" s="102">
        <v>1998</v>
      </c>
      <c r="E28" s="110">
        <v>2</v>
      </c>
      <c r="F28" s="99" t="s">
        <v>124</v>
      </c>
      <c r="G28" s="104" t="s">
        <v>57</v>
      </c>
      <c r="H28" s="99" t="s">
        <v>183</v>
      </c>
      <c r="I28" s="105" t="s">
        <v>109</v>
      </c>
      <c r="J28" s="106">
        <f t="shared" si="0"/>
        <v>14.247806848775006</v>
      </c>
      <c r="K28" s="119"/>
      <c r="L28" s="118"/>
    </row>
    <row r="29" spans="1:12" s="112" customFormat="1" ht="15">
      <c r="A29" s="113">
        <v>16</v>
      </c>
      <c r="B29" s="100" t="s">
        <v>186</v>
      </c>
      <c r="C29" s="101" t="s">
        <v>30</v>
      </c>
      <c r="D29" s="102" t="s">
        <v>173</v>
      </c>
      <c r="E29" s="110" t="s">
        <v>33</v>
      </c>
      <c r="F29" s="104" t="s">
        <v>178</v>
      </c>
      <c r="G29" s="104" t="s">
        <v>58</v>
      </c>
      <c r="H29" s="104" t="s">
        <v>174</v>
      </c>
      <c r="I29" s="105" t="s">
        <v>61</v>
      </c>
      <c r="J29" s="106">
        <f t="shared" si="0"/>
        <v>14.361406616345072</v>
      </c>
      <c r="K29" s="119"/>
      <c r="L29" s="118"/>
    </row>
    <row r="30" spans="1:12" s="112" customFormat="1" ht="15">
      <c r="A30" s="113">
        <v>17</v>
      </c>
      <c r="B30" s="100" t="s">
        <v>187</v>
      </c>
      <c r="C30" s="115" t="s">
        <v>47</v>
      </c>
      <c r="D30" s="116">
        <v>1998</v>
      </c>
      <c r="E30" s="117" t="s">
        <v>41</v>
      </c>
      <c r="F30" s="114">
        <v>10</v>
      </c>
      <c r="G30" s="104" t="s">
        <v>31</v>
      </c>
      <c r="H30" s="114" t="s">
        <v>188</v>
      </c>
      <c r="I30" s="105" t="s">
        <v>63</v>
      </c>
      <c r="J30" s="106">
        <f t="shared" si="0"/>
        <v>14.422205101855956</v>
      </c>
      <c r="K30" s="119"/>
      <c r="L30" s="118"/>
    </row>
    <row r="31" spans="1:12" s="70" customFormat="1" ht="15">
      <c r="A31" s="120"/>
      <c r="B31" s="120"/>
      <c r="C31" s="120"/>
      <c r="D31" s="120"/>
      <c r="E31" s="120"/>
      <c r="F31" s="69"/>
      <c r="G31" s="69"/>
      <c r="H31" s="69"/>
      <c r="I31" s="69"/>
      <c r="J31" s="69"/>
      <c r="K31" s="69"/>
      <c r="L31" s="69"/>
    </row>
    <row r="32" spans="1:12" s="70" customFormat="1" ht="15">
      <c r="A32" s="120" t="s">
        <v>79</v>
      </c>
      <c r="B32" s="120"/>
      <c r="C32" s="120"/>
      <c r="D32" s="120"/>
      <c r="E32" s="120"/>
      <c r="F32" s="69"/>
      <c r="G32" s="69"/>
      <c r="H32" s="69"/>
      <c r="I32" s="69"/>
      <c r="J32" s="69"/>
      <c r="K32" s="69"/>
      <c r="L32" s="69"/>
    </row>
    <row r="33" spans="1:12" s="70" customFormat="1" ht="15">
      <c r="A33" s="120" t="s">
        <v>80</v>
      </c>
      <c r="B33" s="120"/>
      <c r="C33" s="120"/>
      <c r="D33" s="120"/>
      <c r="E33" s="120"/>
      <c r="F33" s="69"/>
      <c r="G33" s="69"/>
      <c r="H33" s="69"/>
      <c r="I33" s="69"/>
      <c r="J33" s="69"/>
      <c r="K33" s="69"/>
      <c r="L33" s="69"/>
    </row>
    <row r="34" spans="1:5" s="122" customFormat="1" ht="15">
      <c r="A34" s="121"/>
      <c r="B34" s="121"/>
      <c r="C34" s="121"/>
      <c r="D34" s="121"/>
      <c r="E34" s="121"/>
    </row>
    <row r="35" spans="1:5" s="122" customFormat="1" ht="15">
      <c r="A35" s="121"/>
      <c r="B35" s="121"/>
      <c r="C35" s="121"/>
      <c r="D35" s="121"/>
      <c r="E35" s="121"/>
    </row>
    <row r="36" spans="1:5" ht="15">
      <c r="A36" s="121"/>
      <c r="B36" s="121"/>
      <c r="C36" s="120"/>
      <c r="D36" s="121"/>
      <c r="E36" s="121"/>
    </row>
    <row r="37" spans="1:5" ht="15">
      <c r="A37" s="121"/>
      <c r="B37" s="121"/>
      <c r="C37" s="120"/>
      <c r="D37" s="121"/>
      <c r="E37" s="121"/>
    </row>
    <row r="38" spans="1:5" ht="15">
      <c r="A38" s="121"/>
      <c r="B38" s="121"/>
      <c r="C38" s="120"/>
      <c r="D38" s="121"/>
      <c r="E38" s="121"/>
    </row>
    <row r="39" spans="1:5" ht="15">
      <c r="A39" s="121"/>
      <c r="B39" s="121"/>
      <c r="C39" s="120"/>
      <c r="D39" s="121"/>
      <c r="E39" s="121"/>
    </row>
    <row r="40" spans="1:5" ht="15">
      <c r="A40" s="121"/>
      <c r="B40" s="121"/>
      <c r="C40" s="120"/>
      <c r="D40" s="121"/>
      <c r="E40" s="121"/>
    </row>
    <row r="41" spans="1:5" ht="15">
      <c r="A41" s="121"/>
      <c r="B41" s="121"/>
      <c r="C41" s="120"/>
      <c r="D41" s="121"/>
      <c r="E41" s="121"/>
    </row>
    <row r="42" spans="1:5" ht="15">
      <c r="A42" s="121"/>
      <c r="B42" s="121"/>
      <c r="C42" s="120"/>
      <c r="D42" s="121"/>
      <c r="E42" s="121"/>
    </row>
    <row r="43" spans="1:5" ht="15">
      <c r="A43" s="121"/>
      <c r="B43" s="121"/>
      <c r="C43" s="120"/>
      <c r="D43" s="121"/>
      <c r="E43" s="121"/>
    </row>
    <row r="44" spans="1:5" ht="15">
      <c r="A44" s="121"/>
      <c r="B44" s="121"/>
      <c r="C44" s="120"/>
      <c r="D44" s="121"/>
      <c r="E44" s="121"/>
    </row>
    <row r="45" spans="1:5" ht="15">
      <c r="A45" s="121"/>
      <c r="B45" s="121"/>
      <c r="C45" s="120"/>
      <c r="D45" s="121"/>
      <c r="E45" s="121"/>
    </row>
    <row r="46" spans="1:5" ht="15">
      <c r="A46" s="121"/>
      <c r="B46" s="121"/>
      <c r="C46" s="120"/>
      <c r="D46" s="121"/>
      <c r="E46" s="121"/>
    </row>
    <row r="47" spans="1:5" ht="15">
      <c r="A47" s="121"/>
      <c r="B47" s="121"/>
      <c r="C47" s="120"/>
      <c r="D47" s="121"/>
      <c r="E47" s="121"/>
    </row>
    <row r="48" spans="1:5" ht="15">
      <c r="A48" s="121"/>
      <c r="B48" s="121"/>
      <c r="C48" s="120"/>
      <c r="D48" s="121"/>
      <c r="E48" s="121"/>
    </row>
    <row r="49" spans="1:5" ht="15">
      <c r="A49" s="121"/>
      <c r="B49" s="121"/>
      <c r="C49" s="120"/>
      <c r="D49" s="121"/>
      <c r="E49" s="121"/>
    </row>
    <row r="50" spans="1:5" ht="15">
      <c r="A50" s="121"/>
      <c r="B50" s="121"/>
      <c r="C50" s="120"/>
      <c r="D50" s="121"/>
      <c r="E50" s="121"/>
    </row>
    <row r="51" spans="1:5" ht="15">
      <c r="A51" s="121"/>
      <c r="B51" s="121"/>
      <c r="C51" s="120"/>
      <c r="D51" s="121"/>
      <c r="E51" s="121"/>
    </row>
    <row r="52" spans="1:5" ht="15">
      <c r="A52" s="121"/>
      <c r="B52" s="121"/>
      <c r="C52" s="120"/>
      <c r="D52" s="121"/>
      <c r="E52" s="121"/>
    </row>
    <row r="53" spans="1:5" ht="15">
      <c r="A53" s="121"/>
      <c r="B53" s="121"/>
      <c r="C53" s="120"/>
      <c r="D53" s="121"/>
      <c r="E53" s="121"/>
    </row>
    <row r="54" spans="1:5" ht="15">
      <c r="A54" s="121"/>
      <c r="B54" s="121"/>
      <c r="C54" s="120"/>
      <c r="D54" s="121"/>
      <c r="E54" s="121"/>
    </row>
    <row r="55" spans="1:5" ht="15">
      <c r="A55" s="121"/>
      <c r="B55" s="121"/>
      <c r="C55" s="120"/>
      <c r="D55" s="121"/>
      <c r="E55" s="121"/>
    </row>
    <row r="56" spans="1:5" ht="15">
      <c r="A56" s="121"/>
      <c r="B56" s="121"/>
      <c r="C56" s="120"/>
      <c r="D56" s="121"/>
      <c r="E56" s="121"/>
    </row>
    <row r="57" spans="1:5" ht="15">
      <c r="A57" s="124"/>
      <c r="B57" s="121"/>
      <c r="C57" s="120"/>
      <c r="D57" s="121"/>
      <c r="E57" s="121"/>
    </row>
    <row r="58" spans="1:5" ht="12.75">
      <c r="A58" s="124"/>
      <c r="B58" s="124"/>
      <c r="C58" s="120"/>
      <c r="D58" s="124"/>
      <c r="E58" s="124"/>
    </row>
    <row r="59" spans="1:5" ht="12.75">
      <c r="A59" s="124"/>
      <c r="B59" s="124"/>
      <c r="C59" s="120"/>
      <c r="D59" s="124"/>
      <c r="E59" s="124"/>
    </row>
    <row r="60" spans="1:5" ht="12.75">
      <c r="A60" s="124"/>
      <c r="B60" s="124"/>
      <c r="C60" s="120"/>
      <c r="D60" s="124"/>
      <c r="E60" s="124"/>
    </row>
    <row r="61" spans="1:5" ht="12.75">
      <c r="A61" s="124"/>
      <c r="B61" s="124"/>
      <c r="C61" s="120"/>
      <c r="D61" s="124"/>
      <c r="E61" s="124"/>
    </row>
    <row r="62" spans="1:5" ht="12.75">
      <c r="A62" s="124"/>
      <c r="B62" s="124"/>
      <c r="C62" s="120"/>
      <c r="D62" s="124"/>
      <c r="E62" s="124"/>
    </row>
    <row r="63" spans="1:5" ht="12.75">
      <c r="A63" s="124"/>
      <c r="B63" s="124"/>
      <c r="C63" s="120"/>
      <c r="D63" s="124"/>
      <c r="E63" s="124"/>
    </row>
    <row r="64" spans="1:5" ht="12.75">
      <c r="A64" s="124"/>
      <c r="B64" s="124"/>
      <c r="C64" s="120"/>
      <c r="D64" s="124"/>
      <c r="E64" s="124"/>
    </row>
    <row r="65" spans="1:5" ht="12.75">
      <c r="A65" s="124"/>
      <c r="B65" s="124"/>
      <c r="C65" s="120"/>
      <c r="D65" s="124"/>
      <c r="E65" s="124"/>
    </row>
    <row r="66" spans="1:5" ht="12.75">
      <c r="A66" s="124"/>
      <c r="B66" s="124"/>
      <c r="C66" s="120"/>
      <c r="D66" s="124"/>
      <c r="E66" s="124"/>
    </row>
    <row r="67" spans="1:5" ht="12.75">
      <c r="A67" s="124"/>
      <c r="B67" s="124"/>
      <c r="C67" s="120"/>
      <c r="D67" s="124"/>
      <c r="E67" s="124"/>
    </row>
    <row r="68" spans="1:5" ht="12.75">
      <c r="A68" s="124"/>
      <c r="B68" s="124"/>
      <c r="C68" s="120"/>
      <c r="D68" s="124"/>
      <c r="E68" s="124"/>
    </row>
    <row r="69" spans="1:5" ht="12.75">
      <c r="A69" s="124"/>
      <c r="B69" s="124"/>
      <c r="C69" s="120"/>
      <c r="D69" s="124"/>
      <c r="E69" s="124"/>
    </row>
    <row r="70" spans="1:5" ht="12.75">
      <c r="A70" s="124"/>
      <c r="B70" s="124"/>
      <c r="C70" s="120"/>
      <c r="D70" s="124"/>
      <c r="E70" s="124"/>
    </row>
    <row r="71" spans="1:5" ht="12.75">
      <c r="A71" s="124"/>
      <c r="B71" s="124"/>
      <c r="C71" s="120"/>
      <c r="D71" s="124"/>
      <c r="E71" s="124"/>
    </row>
    <row r="72" spans="1:5" ht="12.75">
      <c r="A72" s="124"/>
      <c r="B72" s="124"/>
      <c r="C72" s="120"/>
      <c r="D72" s="124"/>
      <c r="E72" s="124"/>
    </row>
    <row r="73" spans="1:5" ht="12.75">
      <c r="A73" s="124"/>
      <c r="B73" s="124"/>
      <c r="C73" s="120"/>
      <c r="D73" s="124"/>
      <c r="E73" s="124"/>
    </row>
    <row r="74" spans="1:5" ht="12.75">
      <c r="A74" s="124"/>
      <c r="B74" s="124"/>
      <c r="C74" s="120"/>
      <c r="D74" s="124"/>
      <c r="E74" s="124"/>
    </row>
    <row r="75" spans="1:5" ht="12.75">
      <c r="A75" s="124"/>
      <c r="B75" s="124"/>
      <c r="C75" s="120"/>
      <c r="D75" s="124"/>
      <c r="E75" s="124"/>
    </row>
    <row r="76" spans="1:5" ht="12.75">
      <c r="A76" s="124"/>
      <c r="B76" s="124"/>
      <c r="C76" s="120"/>
      <c r="D76" s="124"/>
      <c r="E76" s="124"/>
    </row>
    <row r="77" spans="1:5" ht="12.75">
      <c r="A77" s="124"/>
      <c r="B77" s="124"/>
      <c r="C77" s="120"/>
      <c r="D77" s="124"/>
      <c r="E77" s="124"/>
    </row>
    <row r="78" spans="1:5" ht="12.75">
      <c r="A78" s="124"/>
      <c r="B78" s="124"/>
      <c r="C78" s="120"/>
      <c r="D78" s="124"/>
      <c r="E78" s="124"/>
    </row>
    <row r="79" spans="1:5" ht="12.75">
      <c r="A79" s="124"/>
      <c r="B79" s="124"/>
      <c r="C79" s="120"/>
      <c r="D79" s="124"/>
      <c r="E79" s="124"/>
    </row>
    <row r="80" spans="1:5" ht="12.75">
      <c r="A80" s="124"/>
      <c r="B80" s="124"/>
      <c r="C80" s="120"/>
      <c r="D80" s="124"/>
      <c r="E80" s="124"/>
    </row>
    <row r="81" spans="1:5" ht="12.75">
      <c r="A81" s="124"/>
      <c r="B81" s="124"/>
      <c r="C81" s="120"/>
      <c r="D81" s="124"/>
      <c r="E81" s="124"/>
    </row>
    <row r="82" spans="1:5" ht="12.75">
      <c r="A82" s="124"/>
      <c r="B82" s="124"/>
      <c r="C82" s="120"/>
      <c r="D82" s="124"/>
      <c r="E82" s="124"/>
    </row>
    <row r="83" spans="1:5" ht="12.75">
      <c r="A83" s="124"/>
      <c r="B83" s="124"/>
      <c r="C83" s="120"/>
      <c r="D83" s="124"/>
      <c r="E83" s="124"/>
    </row>
    <row r="84" spans="1:5" ht="12.75">
      <c r="A84" s="124"/>
      <c r="B84" s="124"/>
      <c r="C84" s="120"/>
      <c r="D84" s="124"/>
      <c r="E84" s="124"/>
    </row>
    <row r="85" spans="1:5" ht="12.75">
      <c r="A85" s="124"/>
      <c r="B85" s="124"/>
      <c r="C85" s="120"/>
      <c r="D85" s="124"/>
      <c r="E85" s="124"/>
    </row>
    <row r="86" spans="1:5" ht="12.75">
      <c r="A86" s="124"/>
      <c r="B86" s="124"/>
      <c r="C86" s="120"/>
      <c r="D86" s="124"/>
      <c r="E86" s="124"/>
    </row>
    <row r="87" spans="1:5" ht="12.75">
      <c r="A87" s="124"/>
      <c r="B87" s="124"/>
      <c r="C87" s="120"/>
      <c r="D87" s="124"/>
      <c r="E87" s="124"/>
    </row>
    <row r="88" spans="1:5" ht="12.75">
      <c r="A88" s="124"/>
      <c r="B88" s="124"/>
      <c r="C88" s="120"/>
      <c r="D88" s="124"/>
      <c r="E88" s="124"/>
    </row>
    <row r="89" spans="1:5" ht="12.75">
      <c r="A89" s="124"/>
      <c r="B89" s="124"/>
      <c r="C89" s="120"/>
      <c r="D89" s="124"/>
      <c r="E89" s="124"/>
    </row>
    <row r="90" spans="1:5" ht="12.75">
      <c r="A90" s="124"/>
      <c r="B90" s="124"/>
      <c r="C90" s="120"/>
      <c r="D90" s="124"/>
      <c r="E90" s="124"/>
    </row>
    <row r="91" spans="1:5" ht="12.75">
      <c r="A91" s="124"/>
      <c r="B91" s="124"/>
      <c r="C91" s="120"/>
      <c r="D91" s="124"/>
      <c r="E91" s="124"/>
    </row>
    <row r="92" spans="1:5" ht="12.75">
      <c r="A92" s="124"/>
      <c r="B92" s="124"/>
      <c r="C92" s="120"/>
      <c r="D92" s="124"/>
      <c r="E92" s="124"/>
    </row>
    <row r="93" spans="1:5" ht="12.75">
      <c r="A93" s="124"/>
      <c r="B93" s="124"/>
      <c r="C93" s="120"/>
      <c r="D93" s="124"/>
      <c r="E93" s="124"/>
    </row>
    <row r="94" spans="1:5" ht="12.75">
      <c r="A94" s="124"/>
      <c r="B94" s="124"/>
      <c r="C94" s="120"/>
      <c r="D94" s="124"/>
      <c r="E94" s="124"/>
    </row>
    <row r="95" spans="1:5" ht="12.75">
      <c r="A95" s="124"/>
      <c r="B95" s="124"/>
      <c r="C95" s="120"/>
      <c r="D95" s="124"/>
      <c r="E95" s="124"/>
    </row>
    <row r="96" spans="1:5" ht="12.75">
      <c r="A96" s="124"/>
      <c r="B96" s="124"/>
      <c r="C96" s="120"/>
      <c r="D96" s="124"/>
      <c r="E96" s="124"/>
    </row>
    <row r="97" spans="1:5" ht="12.75">
      <c r="A97" s="124"/>
      <c r="B97" s="124"/>
      <c r="C97" s="120"/>
      <c r="D97" s="124"/>
      <c r="E97" s="124"/>
    </row>
    <row r="98" spans="1:5" ht="12.75">
      <c r="A98" s="124"/>
      <c r="B98" s="124"/>
      <c r="C98" s="120"/>
      <c r="D98" s="124"/>
      <c r="E98" s="124"/>
    </row>
    <row r="99" spans="1:5" ht="12.75">
      <c r="A99" s="124"/>
      <c r="B99" s="124"/>
      <c r="C99" s="120"/>
      <c r="D99" s="124"/>
      <c r="E99" s="124"/>
    </row>
    <row r="100" spans="1:5" ht="12.75">
      <c r="A100" s="124"/>
      <c r="B100" s="124"/>
      <c r="C100" s="120"/>
      <c r="D100" s="124"/>
      <c r="E100" s="124"/>
    </row>
    <row r="101" spans="1:5" ht="12.75">
      <c r="A101" s="124"/>
      <c r="B101" s="124"/>
      <c r="C101" s="120"/>
      <c r="D101" s="124"/>
      <c r="E101" s="124"/>
    </row>
    <row r="102" spans="1:5" ht="12.75">
      <c r="A102" s="124"/>
      <c r="B102" s="124"/>
      <c r="C102" s="120"/>
      <c r="D102" s="124"/>
      <c r="E102" s="124"/>
    </row>
    <row r="103" spans="1:5" ht="12.75">
      <c r="A103" s="124"/>
      <c r="B103" s="124"/>
      <c r="C103" s="120"/>
      <c r="D103" s="124"/>
      <c r="E103" s="124"/>
    </row>
    <row r="104" spans="1:5" ht="12.75">
      <c r="A104" s="124"/>
      <c r="B104" s="124"/>
      <c r="C104" s="120"/>
      <c r="D104" s="124"/>
      <c r="E104" s="124"/>
    </row>
    <row r="105" spans="1:5" ht="12.75">
      <c r="A105" s="124"/>
      <c r="B105" s="124"/>
      <c r="C105" s="120"/>
      <c r="D105" s="124"/>
      <c r="E105" s="124"/>
    </row>
    <row r="106" spans="1:5" ht="12.75">
      <c r="A106" s="124"/>
      <c r="B106" s="124"/>
      <c r="C106" s="120"/>
      <c r="D106" s="124"/>
      <c r="E106" s="124"/>
    </row>
    <row r="107" spans="2:5" ht="12.75">
      <c r="B107" s="124"/>
      <c r="C107" s="120"/>
      <c r="D107" s="124"/>
      <c r="E107" s="124"/>
    </row>
  </sheetData>
  <sheetProtection selectLockedCells="1" selectUnlockedCells="1"/>
  <mergeCells count="15">
    <mergeCell ref="H6:I6"/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4"/>
  <drawing r:id="rId3"/>
  <legacyDrawing r:id="rId2"/>
  <oleObjects>
    <oleObject progId="Microsoft Photo Editor 3.0 Picture" shapeId="1464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view="pageBreakPreview" zoomScaleSheetLayoutView="100" workbookViewId="0" topLeftCell="A1">
      <selection activeCell="L23" sqref="L23"/>
    </sheetView>
  </sheetViews>
  <sheetFormatPr defaultColWidth="9.140625" defaultRowHeight="12.75"/>
  <cols>
    <col min="1" max="1" width="8.28125" style="123" customWidth="1"/>
    <col min="2" max="2" width="24.7109375" style="123" customWidth="1"/>
    <col min="3" max="3" width="38.57421875" style="69" customWidth="1"/>
    <col min="4" max="4" width="11.00390625" style="123" customWidth="1"/>
    <col min="5" max="5" width="10.00390625" style="123" customWidth="1"/>
    <col min="6" max="8" width="9.140625" style="123" customWidth="1"/>
    <col min="9" max="9" width="15.00390625" style="123" customWidth="1"/>
    <col min="10" max="10" width="12.28125" style="123" customWidth="1"/>
    <col min="11" max="11" width="9.140625" style="123" customWidth="1"/>
    <col min="12" max="12" width="13.28125" style="123" customWidth="1"/>
    <col min="13" max="16384" width="9.140625" style="123" customWidth="1"/>
  </cols>
  <sheetData>
    <row r="1" spans="1:11" s="67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69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69" customFormat="1" ht="12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69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69" customFormat="1" ht="12.75">
      <c r="A5" s="71" t="s">
        <v>2</v>
      </c>
      <c r="B5" s="72"/>
      <c r="C5" s="72"/>
      <c r="D5" s="72"/>
      <c r="E5" s="72"/>
      <c r="I5" s="73"/>
      <c r="J5" s="73"/>
    </row>
    <row r="6" spans="1:10" s="69" customFormat="1" ht="12.75">
      <c r="A6" s="74"/>
      <c r="B6" s="72"/>
      <c r="C6" s="72"/>
      <c r="D6" s="72"/>
      <c r="E6" s="72"/>
      <c r="F6" s="75"/>
      <c r="G6" s="75"/>
      <c r="H6" s="125" t="s">
        <v>151</v>
      </c>
      <c r="I6" s="125"/>
      <c r="J6" s="126"/>
    </row>
    <row r="7" spans="1:11" s="69" customFormat="1" ht="15.75" customHeight="1">
      <c r="A7" s="66" t="s">
        <v>189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69" customFormat="1" ht="15.75" customHeight="1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69" customFormat="1" ht="12.75">
      <c r="B9" s="77"/>
      <c r="C9" s="78"/>
      <c r="D9" s="77"/>
      <c r="E9" s="67"/>
      <c r="G9" s="77"/>
      <c r="H9" s="77"/>
      <c r="I9" s="77"/>
      <c r="J9" s="77"/>
      <c r="K9" s="79"/>
    </row>
    <row r="10" spans="1:11" s="69" customFormat="1" ht="13.5" thickBot="1">
      <c r="A10" s="118" t="s">
        <v>190</v>
      </c>
      <c r="B10" s="77"/>
      <c r="C10" s="78"/>
      <c r="D10" s="77"/>
      <c r="E10" s="67"/>
      <c r="G10" s="77"/>
      <c r="H10" s="77"/>
      <c r="I10" s="77"/>
      <c r="J10" s="77"/>
      <c r="K10" s="79"/>
    </row>
    <row r="11" spans="1:12" s="69" customFormat="1" ht="12.75" customHeight="1">
      <c r="A11" s="81" t="s">
        <v>7</v>
      </c>
      <c r="B11" s="82" t="s">
        <v>8</v>
      </c>
      <c r="C11" s="82" t="s">
        <v>9</v>
      </c>
      <c r="D11" s="82" t="s">
        <v>10</v>
      </c>
      <c r="E11" s="82" t="s">
        <v>11</v>
      </c>
      <c r="F11" s="83" t="s">
        <v>12</v>
      </c>
      <c r="G11" s="83"/>
      <c r="H11" s="83"/>
      <c r="I11" s="83"/>
      <c r="J11" s="83"/>
      <c r="K11" s="84" t="s">
        <v>13</v>
      </c>
      <c r="L11" s="85" t="s">
        <v>14</v>
      </c>
    </row>
    <row r="12" spans="1:12" s="69" customFormat="1" ht="12.75">
      <c r="A12" s="86"/>
      <c r="B12" s="87"/>
      <c r="C12" s="87"/>
      <c r="D12" s="87"/>
      <c r="E12" s="87"/>
      <c r="F12" s="88" t="s">
        <v>15</v>
      </c>
      <c r="G12" s="89" t="s">
        <v>16</v>
      </c>
      <c r="H12" s="88" t="s">
        <v>17</v>
      </c>
      <c r="I12" s="89" t="s">
        <v>17</v>
      </c>
      <c r="J12" s="90" t="s">
        <v>18</v>
      </c>
      <c r="K12" s="91"/>
      <c r="L12" s="92"/>
    </row>
    <row r="13" spans="1:12" s="69" customFormat="1" ht="12.75">
      <c r="A13" s="93"/>
      <c r="B13" s="94"/>
      <c r="C13" s="94"/>
      <c r="D13" s="94"/>
      <c r="E13" s="94"/>
      <c r="F13" s="95" t="s">
        <v>19</v>
      </c>
      <c r="G13" s="96" t="s">
        <v>20</v>
      </c>
      <c r="H13" s="95" t="s">
        <v>19</v>
      </c>
      <c r="I13" s="96" t="s">
        <v>20</v>
      </c>
      <c r="J13" s="96" t="s">
        <v>21</v>
      </c>
      <c r="K13" s="97"/>
      <c r="L13" s="98"/>
    </row>
    <row r="14" spans="1:12" s="80" customFormat="1" ht="12.75">
      <c r="A14" s="99">
        <v>1</v>
      </c>
      <c r="B14" s="100" t="s">
        <v>191</v>
      </c>
      <c r="C14" s="101" t="s">
        <v>30</v>
      </c>
      <c r="D14" s="102">
        <v>1996</v>
      </c>
      <c r="E14" s="102" t="s">
        <v>192</v>
      </c>
      <c r="F14" s="104" t="s">
        <v>24</v>
      </c>
      <c r="G14" s="104" t="s">
        <v>131</v>
      </c>
      <c r="H14" s="104" t="s">
        <v>24</v>
      </c>
      <c r="I14" s="105" t="s">
        <v>155</v>
      </c>
      <c r="J14" s="106">
        <f aca="true" t="shared" si="0" ref="J14:J20">SQRT(G14*I14)</f>
        <v>1.7320508075688772</v>
      </c>
      <c r="K14" s="107" t="s">
        <v>90</v>
      </c>
      <c r="L14" s="108">
        <v>3</v>
      </c>
    </row>
    <row r="15" spans="1:12" s="80" customFormat="1" ht="12.75">
      <c r="A15" s="99">
        <v>2</v>
      </c>
      <c r="B15" s="100" t="s">
        <v>193</v>
      </c>
      <c r="C15" s="115" t="s">
        <v>28</v>
      </c>
      <c r="D15" s="116">
        <v>1996</v>
      </c>
      <c r="E15" s="116">
        <v>1</v>
      </c>
      <c r="F15" s="104" t="s">
        <v>24</v>
      </c>
      <c r="G15" s="104" t="s">
        <v>131</v>
      </c>
      <c r="H15" s="104" t="s">
        <v>24</v>
      </c>
      <c r="I15" s="105" t="s">
        <v>155</v>
      </c>
      <c r="J15" s="106">
        <f t="shared" si="0"/>
        <v>1.7320508075688772</v>
      </c>
      <c r="K15" s="107" t="s">
        <v>100</v>
      </c>
      <c r="L15" s="108" t="s">
        <v>33</v>
      </c>
    </row>
    <row r="16" spans="1:12" s="80" customFormat="1" ht="12.75">
      <c r="A16" s="99">
        <v>3</v>
      </c>
      <c r="B16" s="100" t="s">
        <v>194</v>
      </c>
      <c r="C16" s="101" t="s">
        <v>30</v>
      </c>
      <c r="D16" s="102">
        <v>1995</v>
      </c>
      <c r="E16" s="102">
        <v>2</v>
      </c>
      <c r="F16" s="104" t="s">
        <v>24</v>
      </c>
      <c r="G16" s="104" t="s">
        <v>131</v>
      </c>
      <c r="H16" s="104" t="s">
        <v>195</v>
      </c>
      <c r="I16" s="105" t="s">
        <v>25</v>
      </c>
      <c r="J16" s="106">
        <f t="shared" si="0"/>
        <v>3</v>
      </c>
      <c r="K16" s="107" t="s">
        <v>74</v>
      </c>
      <c r="L16" s="108" t="s">
        <v>33</v>
      </c>
    </row>
    <row r="17" spans="1:12" s="118" customFormat="1" ht="12.75">
      <c r="A17" s="113">
        <v>4</v>
      </c>
      <c r="B17" s="100" t="s">
        <v>196</v>
      </c>
      <c r="C17" s="115" t="s">
        <v>47</v>
      </c>
      <c r="D17" s="116">
        <v>1996</v>
      </c>
      <c r="E17" s="116">
        <v>2</v>
      </c>
      <c r="F17" s="104" t="s">
        <v>166</v>
      </c>
      <c r="G17" s="104" t="s">
        <v>84</v>
      </c>
      <c r="H17" s="104" t="s">
        <v>195</v>
      </c>
      <c r="I17" s="105" t="s">
        <v>25</v>
      </c>
      <c r="J17" s="106">
        <f t="shared" si="0"/>
        <v>4.242640687119285</v>
      </c>
      <c r="K17" s="111">
        <v>10</v>
      </c>
      <c r="L17" s="108" t="s">
        <v>41</v>
      </c>
    </row>
    <row r="18" spans="1:14" s="118" customFormat="1" ht="12.75">
      <c r="A18" s="113">
        <v>5</v>
      </c>
      <c r="B18" s="100" t="s">
        <v>197</v>
      </c>
      <c r="C18" s="101" t="s">
        <v>30</v>
      </c>
      <c r="D18" s="102">
        <v>1995</v>
      </c>
      <c r="E18" s="102">
        <v>1</v>
      </c>
      <c r="F18" s="103" t="s">
        <v>70</v>
      </c>
      <c r="G18" s="104" t="s">
        <v>85</v>
      </c>
      <c r="H18" s="104" t="s">
        <v>195</v>
      </c>
      <c r="I18" s="105" t="s">
        <v>25</v>
      </c>
      <c r="J18" s="106">
        <f t="shared" si="0"/>
        <v>4.743416490252569</v>
      </c>
      <c r="K18" s="107" t="s">
        <v>198</v>
      </c>
      <c r="L18" s="108" t="s">
        <v>41</v>
      </c>
      <c r="M18" s="80"/>
      <c r="N18" s="80"/>
    </row>
    <row r="19" spans="1:14" s="118" customFormat="1" ht="12.75">
      <c r="A19" s="113">
        <v>6</v>
      </c>
      <c r="B19" s="100" t="s">
        <v>199</v>
      </c>
      <c r="C19" s="101" t="s">
        <v>30</v>
      </c>
      <c r="D19" s="102">
        <v>1996</v>
      </c>
      <c r="E19" s="102">
        <v>2</v>
      </c>
      <c r="F19" s="104" t="s">
        <v>66</v>
      </c>
      <c r="G19" s="104" t="s">
        <v>40</v>
      </c>
      <c r="H19" s="104" t="s">
        <v>195</v>
      </c>
      <c r="I19" s="105" t="s">
        <v>25</v>
      </c>
      <c r="J19" s="106">
        <f t="shared" si="0"/>
        <v>5.196152422706632</v>
      </c>
      <c r="K19" s="69"/>
      <c r="L19" s="111" t="s">
        <v>41</v>
      </c>
      <c r="M19" s="69"/>
      <c r="N19" s="69"/>
    </row>
    <row r="20" spans="1:12" s="118" customFormat="1" ht="12.75">
      <c r="A20" s="113">
        <v>7</v>
      </c>
      <c r="B20" s="100" t="s">
        <v>200</v>
      </c>
      <c r="C20" s="115" t="s">
        <v>47</v>
      </c>
      <c r="D20" s="116">
        <v>1996</v>
      </c>
      <c r="E20" s="116">
        <v>2</v>
      </c>
      <c r="F20" s="103" t="s">
        <v>178</v>
      </c>
      <c r="G20" s="104" t="s">
        <v>167</v>
      </c>
      <c r="H20" s="104" t="s">
        <v>64</v>
      </c>
      <c r="I20" s="105" t="s">
        <v>167</v>
      </c>
      <c r="J20" s="106">
        <f t="shared" si="0"/>
        <v>7</v>
      </c>
      <c r="K20" s="69"/>
      <c r="L20" s="69"/>
    </row>
    <row r="21" spans="1:5" s="69" customFormat="1" ht="12.75">
      <c r="A21" s="120"/>
      <c r="B21" s="120"/>
      <c r="C21" s="120"/>
      <c r="D21" s="120"/>
      <c r="E21" s="120"/>
    </row>
    <row r="22" spans="1:5" s="69" customFormat="1" ht="12.75">
      <c r="A22" s="120" t="s">
        <v>79</v>
      </c>
      <c r="B22" s="120"/>
      <c r="C22" s="120"/>
      <c r="D22" s="120"/>
      <c r="E22" s="120"/>
    </row>
    <row r="23" spans="1:5" s="69" customFormat="1" ht="12.75">
      <c r="A23" s="120" t="s">
        <v>80</v>
      </c>
      <c r="B23" s="120"/>
      <c r="C23" s="120"/>
      <c r="D23" s="120"/>
      <c r="E23" s="120"/>
    </row>
    <row r="24" spans="1:5" ht="15">
      <c r="A24" s="121"/>
      <c r="B24" s="121"/>
      <c r="C24" s="120"/>
      <c r="D24" s="121"/>
      <c r="E24" s="121"/>
    </row>
    <row r="25" spans="1:5" ht="15">
      <c r="A25" s="121"/>
      <c r="B25" s="121"/>
      <c r="C25" s="120"/>
      <c r="D25" s="121"/>
      <c r="E25" s="121"/>
    </row>
    <row r="26" spans="1:5" ht="15">
      <c r="A26" s="121"/>
      <c r="B26" s="121"/>
      <c r="C26" s="120"/>
      <c r="D26" s="121"/>
      <c r="E26" s="121"/>
    </row>
    <row r="27" spans="1:5" ht="15">
      <c r="A27" s="121"/>
      <c r="B27" s="121"/>
      <c r="C27" s="120"/>
      <c r="D27" s="121"/>
      <c r="E27" s="121"/>
    </row>
    <row r="28" spans="1:5" ht="15">
      <c r="A28" s="121"/>
      <c r="B28" s="121"/>
      <c r="C28" s="120"/>
      <c r="D28" s="121"/>
      <c r="E28" s="121"/>
    </row>
    <row r="29" spans="1:5" ht="15">
      <c r="A29" s="121"/>
      <c r="B29" s="121"/>
      <c r="C29" s="120"/>
      <c r="D29" s="121"/>
      <c r="E29" s="121"/>
    </row>
    <row r="30" spans="1:5" ht="15">
      <c r="A30" s="121"/>
      <c r="B30" s="121"/>
      <c r="C30" s="120"/>
      <c r="D30" s="121"/>
      <c r="E30" s="121"/>
    </row>
    <row r="31" spans="1:5" ht="15">
      <c r="A31" s="121"/>
      <c r="B31" s="121"/>
      <c r="C31" s="120"/>
      <c r="D31" s="121"/>
      <c r="E31" s="121"/>
    </row>
    <row r="32" spans="1:5" ht="15">
      <c r="A32" s="121"/>
      <c r="B32" s="121"/>
      <c r="C32" s="120"/>
      <c r="D32" s="121"/>
      <c r="E32" s="121"/>
    </row>
    <row r="33" spans="1:5" ht="15">
      <c r="A33" s="121"/>
      <c r="B33" s="121"/>
      <c r="C33" s="120"/>
      <c r="D33" s="121"/>
      <c r="E33" s="121"/>
    </row>
    <row r="34" spans="1:5" ht="15">
      <c r="A34" s="121"/>
      <c r="B34" s="121"/>
      <c r="C34" s="120"/>
      <c r="D34" s="121"/>
      <c r="E34" s="121"/>
    </row>
    <row r="35" spans="1:5" ht="15">
      <c r="A35" s="121"/>
      <c r="B35" s="121"/>
      <c r="C35" s="120"/>
      <c r="D35" s="121"/>
      <c r="E35" s="121"/>
    </row>
    <row r="36" spans="1:5" ht="15">
      <c r="A36" s="121"/>
      <c r="B36" s="121"/>
      <c r="C36" s="120"/>
      <c r="D36" s="121"/>
      <c r="E36" s="121"/>
    </row>
    <row r="37" spans="1:5" ht="15">
      <c r="A37" s="121"/>
      <c r="B37" s="121"/>
      <c r="C37" s="120"/>
      <c r="D37" s="121"/>
      <c r="E37" s="121"/>
    </row>
    <row r="38" spans="1:5" ht="15">
      <c r="A38" s="121"/>
      <c r="B38" s="121"/>
      <c r="C38" s="120"/>
      <c r="D38" s="121"/>
      <c r="E38" s="121"/>
    </row>
    <row r="39" spans="1:5" ht="15">
      <c r="A39" s="121"/>
      <c r="B39" s="121"/>
      <c r="C39" s="120"/>
      <c r="D39" s="121"/>
      <c r="E39" s="121"/>
    </row>
    <row r="40" spans="1:5" ht="15">
      <c r="A40" s="121"/>
      <c r="B40" s="121"/>
      <c r="C40" s="120"/>
      <c r="D40" s="121"/>
      <c r="E40" s="121"/>
    </row>
    <row r="41" spans="1:5" ht="15">
      <c r="A41" s="121"/>
      <c r="B41" s="121"/>
      <c r="C41" s="120"/>
      <c r="D41" s="121"/>
      <c r="E41" s="121"/>
    </row>
    <row r="42" spans="1:5" ht="15">
      <c r="A42" s="121"/>
      <c r="B42" s="121"/>
      <c r="C42" s="120"/>
      <c r="D42" s="121"/>
      <c r="E42" s="121"/>
    </row>
    <row r="43" spans="1:5" ht="15">
      <c r="A43" s="121"/>
      <c r="B43" s="121"/>
      <c r="C43" s="120"/>
      <c r="D43" s="121"/>
      <c r="E43" s="121"/>
    </row>
    <row r="44" spans="1:5" ht="15">
      <c r="A44" s="121"/>
      <c r="B44" s="121"/>
      <c r="C44" s="120"/>
      <c r="D44" s="121"/>
      <c r="E44" s="121"/>
    </row>
    <row r="45" spans="1:5" ht="15">
      <c r="A45" s="121"/>
      <c r="B45" s="121"/>
      <c r="C45" s="120"/>
      <c r="D45" s="121"/>
      <c r="E45" s="121"/>
    </row>
    <row r="46" spans="1:5" ht="15">
      <c r="A46" s="121"/>
      <c r="B46" s="121"/>
      <c r="C46" s="120"/>
      <c r="D46" s="121"/>
      <c r="E46" s="121"/>
    </row>
    <row r="47" spans="1:5" ht="15">
      <c r="A47" s="124"/>
      <c r="B47" s="121"/>
      <c r="C47" s="120"/>
      <c r="D47" s="121"/>
      <c r="E47" s="121"/>
    </row>
    <row r="48" spans="1:5" ht="12.75">
      <c r="A48" s="124"/>
      <c r="B48" s="124"/>
      <c r="C48" s="120"/>
      <c r="D48" s="124"/>
      <c r="E48" s="124"/>
    </row>
    <row r="49" spans="1:5" ht="12.75">
      <c r="A49" s="124"/>
      <c r="B49" s="124"/>
      <c r="C49" s="120"/>
      <c r="D49" s="124"/>
      <c r="E49" s="124"/>
    </row>
    <row r="50" spans="1:5" ht="12.75">
      <c r="A50" s="124"/>
      <c r="B50" s="124"/>
      <c r="C50" s="120"/>
      <c r="D50" s="124"/>
      <c r="E50" s="124"/>
    </row>
    <row r="51" spans="1:5" ht="12.75">
      <c r="A51" s="124"/>
      <c r="B51" s="124"/>
      <c r="C51" s="120"/>
      <c r="D51" s="124"/>
      <c r="E51" s="124"/>
    </row>
    <row r="52" spans="1:5" ht="12.75">
      <c r="A52" s="124"/>
      <c r="B52" s="124"/>
      <c r="C52" s="120"/>
      <c r="D52" s="124"/>
      <c r="E52" s="124"/>
    </row>
    <row r="53" spans="1:5" ht="12.75">
      <c r="A53" s="124"/>
      <c r="B53" s="124"/>
      <c r="C53" s="120"/>
      <c r="D53" s="124"/>
      <c r="E53" s="124"/>
    </row>
    <row r="54" spans="1:5" ht="12.75">
      <c r="A54" s="124"/>
      <c r="B54" s="124"/>
      <c r="C54" s="120"/>
      <c r="D54" s="124"/>
      <c r="E54" s="124"/>
    </row>
    <row r="55" spans="1:5" ht="12.75">
      <c r="A55" s="124"/>
      <c r="B55" s="124"/>
      <c r="C55" s="120"/>
      <c r="D55" s="124"/>
      <c r="E55" s="124"/>
    </row>
    <row r="56" spans="1:5" ht="12.75">
      <c r="A56" s="124"/>
      <c r="B56" s="124"/>
      <c r="C56" s="120"/>
      <c r="D56" s="124"/>
      <c r="E56" s="124"/>
    </row>
    <row r="57" spans="1:5" ht="12.75">
      <c r="A57" s="124"/>
      <c r="B57" s="124"/>
      <c r="C57" s="120"/>
      <c r="D57" s="124"/>
      <c r="E57" s="124"/>
    </row>
    <row r="58" spans="1:5" ht="12.75">
      <c r="A58" s="124"/>
      <c r="B58" s="124"/>
      <c r="C58" s="120"/>
      <c r="D58" s="124"/>
      <c r="E58" s="124"/>
    </row>
    <row r="59" spans="1:5" ht="12.75">
      <c r="A59" s="124"/>
      <c r="B59" s="124"/>
      <c r="C59" s="120"/>
      <c r="D59" s="124"/>
      <c r="E59" s="124"/>
    </row>
    <row r="60" spans="1:5" ht="12.75">
      <c r="A60" s="124"/>
      <c r="B60" s="124"/>
      <c r="C60" s="120"/>
      <c r="D60" s="124"/>
      <c r="E60" s="124"/>
    </row>
    <row r="61" spans="1:5" ht="12.75">
      <c r="A61" s="124"/>
      <c r="B61" s="124"/>
      <c r="C61" s="120"/>
      <c r="D61" s="124"/>
      <c r="E61" s="124"/>
    </row>
    <row r="62" spans="1:5" ht="12.75">
      <c r="A62" s="124"/>
      <c r="B62" s="124"/>
      <c r="C62" s="120"/>
      <c r="D62" s="124"/>
      <c r="E62" s="124"/>
    </row>
    <row r="63" spans="1:5" ht="12.75">
      <c r="A63" s="124"/>
      <c r="B63" s="124"/>
      <c r="C63" s="120"/>
      <c r="D63" s="124"/>
      <c r="E63" s="124"/>
    </row>
    <row r="64" spans="1:5" ht="12.75">
      <c r="A64" s="124"/>
      <c r="B64" s="124"/>
      <c r="C64" s="120"/>
      <c r="D64" s="124"/>
      <c r="E64" s="124"/>
    </row>
    <row r="65" spans="1:5" ht="12.75">
      <c r="A65" s="124"/>
      <c r="B65" s="124"/>
      <c r="C65" s="120"/>
      <c r="D65" s="124"/>
      <c r="E65" s="124"/>
    </row>
    <row r="66" spans="1:5" ht="12.75">
      <c r="A66" s="124"/>
      <c r="B66" s="124"/>
      <c r="C66" s="120"/>
      <c r="D66" s="124"/>
      <c r="E66" s="124"/>
    </row>
    <row r="67" spans="1:5" ht="12.75">
      <c r="A67" s="124"/>
      <c r="B67" s="124"/>
      <c r="C67" s="120"/>
      <c r="D67" s="124"/>
      <c r="E67" s="124"/>
    </row>
    <row r="68" spans="1:5" ht="12.75">
      <c r="A68" s="124"/>
      <c r="B68" s="124"/>
      <c r="C68" s="120"/>
      <c r="D68" s="124"/>
      <c r="E68" s="124"/>
    </row>
    <row r="69" spans="1:5" ht="12.75">
      <c r="A69" s="124"/>
      <c r="B69" s="124"/>
      <c r="C69" s="120"/>
      <c r="D69" s="124"/>
      <c r="E69" s="124"/>
    </row>
    <row r="70" spans="1:5" ht="12.75">
      <c r="A70" s="124"/>
      <c r="B70" s="124"/>
      <c r="C70" s="120"/>
      <c r="D70" s="124"/>
      <c r="E70" s="124"/>
    </row>
    <row r="71" spans="1:5" ht="12.75">
      <c r="A71" s="124"/>
      <c r="B71" s="124"/>
      <c r="C71" s="120"/>
      <c r="D71" s="124"/>
      <c r="E71" s="124"/>
    </row>
    <row r="72" spans="1:5" ht="12.75">
      <c r="A72" s="124"/>
      <c r="B72" s="124"/>
      <c r="C72" s="120"/>
      <c r="D72" s="124"/>
      <c r="E72" s="124"/>
    </row>
    <row r="73" spans="1:5" ht="12.75">
      <c r="A73" s="124"/>
      <c r="B73" s="124"/>
      <c r="C73" s="120"/>
      <c r="D73" s="124"/>
      <c r="E73" s="124"/>
    </row>
    <row r="74" spans="1:5" ht="12.75">
      <c r="A74" s="124"/>
      <c r="B74" s="124"/>
      <c r="C74" s="120"/>
      <c r="D74" s="124"/>
      <c r="E74" s="124"/>
    </row>
    <row r="75" spans="1:5" ht="12.75">
      <c r="A75" s="124"/>
      <c r="B75" s="124"/>
      <c r="C75" s="120"/>
      <c r="D75" s="124"/>
      <c r="E75" s="124"/>
    </row>
    <row r="76" spans="1:5" ht="12.75">
      <c r="A76" s="124"/>
      <c r="B76" s="124"/>
      <c r="C76" s="120"/>
      <c r="D76" s="124"/>
      <c r="E76" s="124"/>
    </row>
    <row r="77" spans="1:5" ht="12.75">
      <c r="A77" s="124"/>
      <c r="B77" s="124"/>
      <c r="C77" s="120"/>
      <c r="D77" s="124"/>
      <c r="E77" s="124"/>
    </row>
    <row r="78" spans="1:5" ht="12.75">
      <c r="A78" s="124"/>
      <c r="B78" s="124"/>
      <c r="C78" s="120"/>
      <c r="D78" s="124"/>
      <c r="E78" s="124"/>
    </row>
    <row r="79" spans="1:5" ht="12.75">
      <c r="A79" s="124"/>
      <c r="B79" s="124"/>
      <c r="C79" s="120"/>
      <c r="D79" s="124"/>
      <c r="E79" s="124"/>
    </row>
    <row r="80" spans="1:5" ht="12.75">
      <c r="A80" s="124"/>
      <c r="B80" s="124"/>
      <c r="C80" s="120"/>
      <c r="D80" s="124"/>
      <c r="E80" s="124"/>
    </row>
    <row r="81" spans="1:5" ht="12.75">
      <c r="A81" s="124"/>
      <c r="B81" s="124"/>
      <c r="C81" s="120"/>
      <c r="D81" s="124"/>
      <c r="E81" s="124"/>
    </row>
    <row r="82" spans="1:5" ht="12.75">
      <c r="A82" s="124"/>
      <c r="B82" s="124"/>
      <c r="C82" s="120"/>
      <c r="D82" s="124"/>
      <c r="E82" s="124"/>
    </row>
    <row r="83" spans="1:5" ht="12.75">
      <c r="A83" s="124"/>
      <c r="B83" s="124"/>
      <c r="C83" s="120"/>
      <c r="D83" s="124"/>
      <c r="E83" s="124"/>
    </row>
    <row r="84" spans="1:5" ht="12.75">
      <c r="A84" s="124"/>
      <c r="B84" s="124"/>
      <c r="C84" s="120"/>
      <c r="D84" s="124"/>
      <c r="E84" s="124"/>
    </row>
    <row r="85" spans="1:5" ht="12.75">
      <c r="A85" s="124"/>
      <c r="B85" s="124"/>
      <c r="C85" s="120"/>
      <c r="D85" s="124"/>
      <c r="E85" s="124"/>
    </row>
    <row r="86" spans="1:5" ht="12.75">
      <c r="A86" s="124"/>
      <c r="B86" s="124"/>
      <c r="C86" s="120"/>
      <c r="D86" s="124"/>
      <c r="E86" s="124"/>
    </row>
    <row r="87" spans="1:5" ht="12.75">
      <c r="A87" s="124"/>
      <c r="B87" s="124"/>
      <c r="C87" s="120"/>
      <c r="D87" s="124"/>
      <c r="E87" s="124"/>
    </row>
    <row r="88" spans="1:5" ht="12.75">
      <c r="A88" s="124"/>
      <c r="B88" s="124"/>
      <c r="C88" s="120"/>
      <c r="D88" s="124"/>
      <c r="E88" s="124"/>
    </row>
    <row r="89" spans="1:5" ht="12.75">
      <c r="A89" s="124"/>
      <c r="B89" s="124"/>
      <c r="C89" s="120"/>
      <c r="D89" s="124"/>
      <c r="E89" s="124"/>
    </row>
    <row r="90" spans="1:5" ht="12.75">
      <c r="A90" s="124"/>
      <c r="B90" s="124"/>
      <c r="C90" s="120"/>
      <c r="D90" s="124"/>
      <c r="E90" s="124"/>
    </row>
    <row r="91" spans="1:5" ht="12.75">
      <c r="A91" s="124"/>
      <c r="B91" s="124"/>
      <c r="C91" s="120"/>
      <c r="D91" s="124"/>
      <c r="E91" s="124"/>
    </row>
    <row r="92" spans="1:5" ht="12.75">
      <c r="A92" s="124"/>
      <c r="B92" s="124"/>
      <c r="C92" s="120"/>
      <c r="D92" s="124"/>
      <c r="E92" s="124"/>
    </row>
    <row r="93" spans="1:5" ht="12.75">
      <c r="A93" s="124"/>
      <c r="B93" s="124"/>
      <c r="C93" s="120"/>
      <c r="D93" s="124"/>
      <c r="E93" s="124"/>
    </row>
    <row r="94" spans="1:5" ht="12.75">
      <c r="A94" s="124"/>
      <c r="B94" s="124"/>
      <c r="C94" s="120"/>
      <c r="D94" s="124"/>
      <c r="E94" s="124"/>
    </row>
    <row r="95" spans="1:5" ht="12.75">
      <c r="A95" s="124"/>
      <c r="B95" s="124"/>
      <c r="C95" s="120"/>
      <c r="D95" s="124"/>
      <c r="E95" s="124"/>
    </row>
    <row r="96" spans="1:5" ht="12.75">
      <c r="A96" s="124"/>
      <c r="B96" s="124"/>
      <c r="C96" s="120"/>
      <c r="D96" s="124"/>
      <c r="E96" s="124"/>
    </row>
    <row r="97" spans="2:5" ht="12.75">
      <c r="B97" s="124"/>
      <c r="C97" s="120"/>
      <c r="D97" s="124"/>
      <c r="E97" s="124"/>
    </row>
  </sheetData>
  <sheetProtection selectLockedCells="1" selectUnlockedCells="1"/>
  <mergeCells count="15">
    <mergeCell ref="H6:I6"/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4645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Normal="75" zoomScaleSheetLayoutView="100" workbookViewId="0" topLeftCell="A1">
      <selection activeCell="L23" sqref="L23"/>
    </sheetView>
  </sheetViews>
  <sheetFormatPr defaultColWidth="9.140625" defaultRowHeight="12.75"/>
  <cols>
    <col min="1" max="1" width="12.7109375" style="123" customWidth="1"/>
    <col min="2" max="2" width="28.8515625" style="123" customWidth="1"/>
    <col min="3" max="3" width="30.421875" style="69" customWidth="1"/>
    <col min="4" max="4" width="11.00390625" style="123" customWidth="1"/>
    <col min="5" max="5" width="11.140625" style="123" customWidth="1"/>
    <col min="6" max="9" width="9.140625" style="123" customWidth="1"/>
    <col min="10" max="10" width="14.7109375" style="123" customWidth="1"/>
    <col min="11" max="11" width="21.7109375" style="123" customWidth="1"/>
    <col min="12" max="16384" width="9.140625" style="123" customWidth="1"/>
  </cols>
  <sheetData>
    <row r="1" spans="1:11" s="67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69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69" customFormat="1" ht="12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69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69" customFormat="1" ht="12.75">
      <c r="A5" s="71" t="s">
        <v>2</v>
      </c>
      <c r="B5" s="72"/>
      <c r="C5" s="72"/>
      <c r="D5" s="72"/>
      <c r="E5" s="72"/>
      <c r="I5" s="73"/>
      <c r="J5" s="73"/>
    </row>
    <row r="6" spans="1:10" s="69" customFormat="1" ht="15.75" customHeight="1">
      <c r="A6" s="74"/>
      <c r="B6" s="72"/>
      <c r="C6" s="72"/>
      <c r="D6" s="72"/>
      <c r="E6" s="72"/>
      <c r="F6" s="75"/>
      <c r="G6" s="75"/>
      <c r="H6" s="76" t="s">
        <v>151</v>
      </c>
      <c r="I6" s="76"/>
      <c r="J6" s="76"/>
    </row>
    <row r="7" spans="1:11" s="69" customFormat="1" ht="15.75" customHeight="1">
      <c r="A7" s="66" t="s">
        <v>201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69" customFormat="1" ht="15.75" customHeight="1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69" customFormat="1" ht="12.75">
      <c r="B9" s="77"/>
      <c r="C9" s="78"/>
      <c r="D9" s="77"/>
      <c r="E9" s="67"/>
      <c r="G9" s="77"/>
      <c r="H9" s="77"/>
      <c r="I9" s="77"/>
      <c r="J9" s="77"/>
      <c r="K9" s="79"/>
    </row>
    <row r="10" spans="1:11" s="69" customFormat="1" ht="13.5" thickBot="1">
      <c r="A10" s="118" t="s">
        <v>190</v>
      </c>
      <c r="B10" s="77"/>
      <c r="C10" s="78"/>
      <c r="D10" s="77"/>
      <c r="E10" s="67"/>
      <c r="G10" s="77"/>
      <c r="H10" s="77"/>
      <c r="I10" s="77"/>
      <c r="J10" s="77"/>
      <c r="K10" s="79"/>
    </row>
    <row r="11" spans="1:11" s="69" customFormat="1" ht="12.75" customHeight="1">
      <c r="A11" s="81" t="s">
        <v>7</v>
      </c>
      <c r="B11" s="82" t="s">
        <v>8</v>
      </c>
      <c r="C11" s="82" t="s">
        <v>9</v>
      </c>
      <c r="D11" s="82" t="s">
        <v>10</v>
      </c>
      <c r="E11" s="82" t="s">
        <v>11</v>
      </c>
      <c r="F11" s="83" t="s">
        <v>202</v>
      </c>
      <c r="G11" s="83"/>
      <c r="H11" s="83"/>
      <c r="I11" s="83"/>
      <c r="J11" s="83"/>
      <c r="K11" s="84" t="s">
        <v>203</v>
      </c>
    </row>
    <row r="12" spans="1:11" s="69" customFormat="1" ht="12.75">
      <c r="A12" s="86"/>
      <c r="B12" s="87"/>
      <c r="C12" s="87"/>
      <c r="D12" s="87"/>
      <c r="E12" s="87"/>
      <c r="F12" s="88" t="s">
        <v>15</v>
      </c>
      <c r="G12" s="89" t="s">
        <v>16</v>
      </c>
      <c r="H12" s="88" t="s">
        <v>17</v>
      </c>
      <c r="I12" s="89" t="s">
        <v>17</v>
      </c>
      <c r="J12" s="90" t="s">
        <v>18</v>
      </c>
      <c r="K12" s="91"/>
    </row>
    <row r="13" spans="1:11" s="69" customFormat="1" ht="12.75">
      <c r="A13" s="93"/>
      <c r="B13" s="94"/>
      <c r="C13" s="94"/>
      <c r="D13" s="94"/>
      <c r="E13" s="94"/>
      <c r="F13" s="95" t="s">
        <v>19</v>
      </c>
      <c r="G13" s="96" t="s">
        <v>20</v>
      </c>
      <c r="H13" s="95" t="s">
        <v>19</v>
      </c>
      <c r="I13" s="96" t="s">
        <v>20</v>
      </c>
      <c r="J13" s="96" t="s">
        <v>21</v>
      </c>
      <c r="K13" s="97"/>
    </row>
    <row r="14" spans="1:11" s="80" customFormat="1" ht="12.75">
      <c r="A14" s="99">
        <v>1</v>
      </c>
      <c r="B14" s="100" t="s">
        <v>204</v>
      </c>
      <c r="C14" s="101" t="s">
        <v>160</v>
      </c>
      <c r="D14" s="102">
        <v>1994</v>
      </c>
      <c r="E14" s="102">
        <v>2</v>
      </c>
      <c r="F14" s="104" t="s">
        <v>24</v>
      </c>
      <c r="G14" s="104" t="s">
        <v>134</v>
      </c>
      <c r="H14" s="104" t="s">
        <v>195</v>
      </c>
      <c r="I14" s="105" t="s">
        <v>131</v>
      </c>
      <c r="J14" s="106">
        <f>SQRT(G14*I14)</f>
        <v>1.4142135623730951</v>
      </c>
      <c r="K14" s="107" t="s">
        <v>178</v>
      </c>
    </row>
    <row r="15" spans="1:11" s="80" customFormat="1" ht="13.5" customHeight="1">
      <c r="A15" s="99">
        <v>2</v>
      </c>
      <c r="B15" s="100" t="s">
        <v>205</v>
      </c>
      <c r="C15" s="115" t="s">
        <v>47</v>
      </c>
      <c r="D15" s="116">
        <v>1994</v>
      </c>
      <c r="E15" s="116">
        <v>3</v>
      </c>
      <c r="F15" s="104" t="s">
        <v>66</v>
      </c>
      <c r="G15" s="104" t="s">
        <v>131</v>
      </c>
      <c r="H15" s="104" t="s">
        <v>108</v>
      </c>
      <c r="I15" s="105" t="s">
        <v>134</v>
      </c>
      <c r="J15" s="106">
        <f>SQRT(G15*I15)</f>
        <v>1.4142135623730951</v>
      </c>
      <c r="K15" s="107" t="s">
        <v>206</v>
      </c>
    </row>
    <row r="16" spans="1:5" s="69" customFormat="1" ht="12.75">
      <c r="A16" s="120"/>
      <c r="B16" s="120"/>
      <c r="C16" s="120"/>
      <c r="D16" s="120"/>
      <c r="E16" s="120"/>
    </row>
    <row r="17" spans="1:5" s="69" customFormat="1" ht="12.75">
      <c r="A17" s="120" t="s">
        <v>79</v>
      </c>
      <c r="B17" s="120"/>
      <c r="C17" s="120"/>
      <c r="D17" s="120"/>
      <c r="E17" s="120"/>
    </row>
    <row r="18" spans="1:5" s="69" customFormat="1" ht="12.75">
      <c r="A18" s="120" t="s">
        <v>80</v>
      </c>
      <c r="B18" s="120"/>
      <c r="C18" s="120"/>
      <c r="D18" s="120"/>
      <c r="E18" s="120"/>
    </row>
    <row r="19" spans="1:5" s="122" customFormat="1" ht="15">
      <c r="A19" s="121"/>
      <c r="B19" s="121"/>
      <c r="C19" s="121"/>
      <c r="D19" s="121"/>
      <c r="E19" s="121"/>
    </row>
    <row r="20" spans="1:5" ht="15">
      <c r="A20" s="121"/>
      <c r="B20" s="121"/>
      <c r="C20" s="120"/>
      <c r="D20" s="121"/>
      <c r="E20" s="121"/>
    </row>
    <row r="21" spans="1:5" ht="15">
      <c r="A21" s="121"/>
      <c r="B21" s="121"/>
      <c r="C21" s="120"/>
      <c r="D21" s="121"/>
      <c r="E21" s="121"/>
    </row>
    <row r="22" spans="1:5" ht="15">
      <c r="A22" s="121"/>
      <c r="B22" s="121"/>
      <c r="C22" s="120"/>
      <c r="D22" s="121"/>
      <c r="E22" s="121"/>
    </row>
    <row r="23" spans="1:5" ht="15">
      <c r="A23" s="121"/>
      <c r="B23" s="121"/>
      <c r="C23" s="120"/>
      <c r="D23" s="121"/>
      <c r="E23" s="121"/>
    </row>
    <row r="24" spans="1:5" ht="15">
      <c r="A24" s="121"/>
      <c r="B24" s="121"/>
      <c r="C24" s="120"/>
      <c r="D24" s="121"/>
      <c r="E24" s="121"/>
    </row>
    <row r="25" spans="1:5" ht="15">
      <c r="A25" s="121"/>
      <c r="B25" s="121"/>
      <c r="C25" s="120"/>
      <c r="D25" s="121"/>
      <c r="E25" s="121"/>
    </row>
    <row r="26" spans="1:5" ht="15">
      <c r="A26" s="121"/>
      <c r="B26" s="121"/>
      <c r="C26" s="120"/>
      <c r="D26" s="121"/>
      <c r="E26" s="121"/>
    </row>
    <row r="27" spans="1:5" ht="15">
      <c r="A27" s="121"/>
      <c r="B27" s="121"/>
      <c r="C27" s="120"/>
      <c r="D27" s="121"/>
      <c r="E27" s="121"/>
    </row>
    <row r="28" spans="1:5" ht="15">
      <c r="A28" s="121"/>
      <c r="B28" s="121"/>
      <c r="C28" s="120"/>
      <c r="D28" s="121"/>
      <c r="E28" s="121"/>
    </row>
    <row r="29" spans="1:5" ht="15">
      <c r="A29" s="121"/>
      <c r="B29" s="121"/>
      <c r="C29" s="120"/>
      <c r="D29" s="121"/>
      <c r="E29" s="121"/>
    </row>
    <row r="30" spans="1:5" ht="15">
      <c r="A30" s="121"/>
      <c r="B30" s="121"/>
      <c r="C30" s="120"/>
      <c r="D30" s="121"/>
      <c r="E30" s="121"/>
    </row>
    <row r="31" spans="1:5" ht="15">
      <c r="A31" s="121"/>
      <c r="B31" s="121"/>
      <c r="C31" s="120"/>
      <c r="D31" s="121"/>
      <c r="E31" s="121"/>
    </row>
    <row r="32" spans="1:5" ht="15">
      <c r="A32" s="121"/>
      <c r="B32" s="121"/>
      <c r="C32" s="120"/>
      <c r="D32" s="121"/>
      <c r="E32" s="121"/>
    </row>
    <row r="33" spans="1:5" ht="15">
      <c r="A33" s="121"/>
      <c r="B33" s="121"/>
      <c r="C33" s="120"/>
      <c r="D33" s="121"/>
      <c r="E33" s="121"/>
    </row>
    <row r="34" spans="1:5" ht="15">
      <c r="A34" s="121"/>
      <c r="B34" s="121"/>
      <c r="C34" s="120"/>
      <c r="D34" s="121"/>
      <c r="E34" s="121"/>
    </row>
    <row r="35" spans="1:5" ht="15">
      <c r="A35" s="121"/>
      <c r="B35" s="121"/>
      <c r="C35" s="120"/>
      <c r="D35" s="121"/>
      <c r="E35" s="121"/>
    </row>
    <row r="36" spans="1:5" ht="15">
      <c r="A36" s="121"/>
      <c r="B36" s="121"/>
      <c r="C36" s="120"/>
      <c r="D36" s="121"/>
      <c r="E36" s="121"/>
    </row>
    <row r="37" spans="1:5" ht="15">
      <c r="A37" s="121"/>
      <c r="B37" s="121"/>
      <c r="C37" s="120"/>
      <c r="D37" s="121"/>
      <c r="E37" s="121"/>
    </row>
    <row r="38" spans="1:5" ht="15">
      <c r="A38" s="121"/>
      <c r="B38" s="121"/>
      <c r="C38" s="120"/>
      <c r="D38" s="121"/>
      <c r="E38" s="121"/>
    </row>
    <row r="39" spans="1:5" ht="15">
      <c r="A39" s="121"/>
      <c r="B39" s="121"/>
      <c r="C39" s="120"/>
      <c r="D39" s="121"/>
      <c r="E39" s="121"/>
    </row>
    <row r="40" spans="1:5" ht="15">
      <c r="A40" s="121"/>
      <c r="B40" s="121"/>
      <c r="C40" s="120"/>
      <c r="D40" s="121"/>
      <c r="E40" s="121"/>
    </row>
    <row r="41" spans="1:5" ht="15">
      <c r="A41" s="121"/>
      <c r="B41" s="121"/>
      <c r="C41" s="120"/>
      <c r="D41" s="121"/>
      <c r="E41" s="121"/>
    </row>
    <row r="42" spans="1:5" ht="15">
      <c r="A42" s="124"/>
      <c r="B42" s="121"/>
      <c r="C42" s="120"/>
      <c r="D42" s="121"/>
      <c r="E42" s="121"/>
    </row>
    <row r="43" spans="1:5" ht="12.75">
      <c r="A43" s="124"/>
      <c r="B43" s="124"/>
      <c r="C43" s="120"/>
      <c r="D43" s="124"/>
      <c r="E43" s="124"/>
    </row>
    <row r="44" spans="1:5" ht="12.75">
      <c r="A44" s="124"/>
      <c r="B44" s="124"/>
      <c r="C44" s="120"/>
      <c r="D44" s="124"/>
      <c r="E44" s="124"/>
    </row>
    <row r="45" spans="1:5" ht="12.75">
      <c r="A45" s="124"/>
      <c r="B45" s="124"/>
      <c r="C45" s="120"/>
      <c r="D45" s="124"/>
      <c r="E45" s="124"/>
    </row>
    <row r="46" spans="1:5" ht="12.75">
      <c r="A46" s="124"/>
      <c r="B46" s="124"/>
      <c r="C46" s="120"/>
      <c r="D46" s="124"/>
      <c r="E46" s="124"/>
    </row>
    <row r="47" spans="1:5" ht="12.75">
      <c r="A47" s="124"/>
      <c r="B47" s="124"/>
      <c r="C47" s="120"/>
      <c r="D47" s="124"/>
      <c r="E47" s="124"/>
    </row>
    <row r="48" spans="1:5" ht="12.75">
      <c r="A48" s="124"/>
      <c r="B48" s="124"/>
      <c r="C48" s="120"/>
      <c r="D48" s="124"/>
      <c r="E48" s="124"/>
    </row>
    <row r="49" spans="1:5" ht="12.75">
      <c r="A49" s="124"/>
      <c r="B49" s="124"/>
      <c r="C49" s="120"/>
      <c r="D49" s="124"/>
      <c r="E49" s="124"/>
    </row>
    <row r="50" spans="1:5" ht="12.75">
      <c r="A50" s="124"/>
      <c r="B50" s="124"/>
      <c r="C50" s="120"/>
      <c r="D50" s="124"/>
      <c r="E50" s="124"/>
    </row>
    <row r="51" spans="1:5" ht="12.75">
      <c r="A51" s="124"/>
      <c r="B51" s="124"/>
      <c r="C51" s="120"/>
      <c r="D51" s="124"/>
      <c r="E51" s="124"/>
    </row>
    <row r="52" spans="1:5" ht="12.75">
      <c r="A52" s="124"/>
      <c r="B52" s="124"/>
      <c r="C52" s="120"/>
      <c r="D52" s="124"/>
      <c r="E52" s="124"/>
    </row>
    <row r="53" spans="1:5" ht="12.75">
      <c r="A53" s="124"/>
      <c r="B53" s="124"/>
      <c r="C53" s="120"/>
      <c r="D53" s="124"/>
      <c r="E53" s="124"/>
    </row>
    <row r="54" spans="1:5" ht="12.75">
      <c r="A54" s="124"/>
      <c r="B54" s="124"/>
      <c r="C54" s="120"/>
      <c r="D54" s="124"/>
      <c r="E54" s="124"/>
    </row>
    <row r="55" spans="1:5" ht="12.75">
      <c r="A55" s="124"/>
      <c r="B55" s="124"/>
      <c r="C55" s="120"/>
      <c r="D55" s="124"/>
      <c r="E55" s="124"/>
    </row>
    <row r="56" spans="1:5" ht="12.75">
      <c r="A56" s="124"/>
      <c r="B56" s="124"/>
      <c r="C56" s="120"/>
      <c r="D56" s="124"/>
      <c r="E56" s="124"/>
    </row>
    <row r="57" spans="1:5" ht="12.75">
      <c r="A57" s="124"/>
      <c r="B57" s="124"/>
      <c r="C57" s="120"/>
      <c r="D57" s="124"/>
      <c r="E57" s="124"/>
    </row>
    <row r="58" spans="1:5" ht="12.75">
      <c r="A58" s="124"/>
      <c r="B58" s="124"/>
      <c r="C58" s="120"/>
      <c r="D58" s="124"/>
      <c r="E58" s="124"/>
    </row>
    <row r="59" spans="1:5" ht="12.75">
      <c r="A59" s="124"/>
      <c r="B59" s="124"/>
      <c r="C59" s="120"/>
      <c r="D59" s="124"/>
      <c r="E59" s="124"/>
    </row>
    <row r="60" spans="1:5" ht="12.75">
      <c r="A60" s="124"/>
      <c r="B60" s="124"/>
      <c r="C60" s="120"/>
      <c r="D60" s="124"/>
      <c r="E60" s="124"/>
    </row>
    <row r="61" spans="1:5" ht="12.75">
      <c r="A61" s="124"/>
      <c r="B61" s="124"/>
      <c r="C61" s="120"/>
      <c r="D61" s="124"/>
      <c r="E61" s="124"/>
    </row>
    <row r="62" spans="1:5" ht="12.75">
      <c r="A62" s="124"/>
      <c r="B62" s="124"/>
      <c r="C62" s="120"/>
      <c r="D62" s="124"/>
      <c r="E62" s="124"/>
    </row>
    <row r="63" spans="1:5" ht="12.75">
      <c r="A63" s="124"/>
      <c r="B63" s="124"/>
      <c r="C63" s="120"/>
      <c r="D63" s="124"/>
      <c r="E63" s="124"/>
    </row>
    <row r="64" spans="1:5" ht="12.75">
      <c r="A64" s="124"/>
      <c r="B64" s="124"/>
      <c r="C64" s="120"/>
      <c r="D64" s="124"/>
      <c r="E64" s="124"/>
    </row>
    <row r="65" spans="1:5" ht="12.75">
      <c r="A65" s="124"/>
      <c r="B65" s="124"/>
      <c r="C65" s="120"/>
      <c r="D65" s="124"/>
      <c r="E65" s="124"/>
    </row>
    <row r="66" spans="1:5" ht="12.75">
      <c r="A66" s="124"/>
      <c r="B66" s="124"/>
      <c r="C66" s="120"/>
      <c r="D66" s="124"/>
      <c r="E66" s="124"/>
    </row>
    <row r="67" spans="1:5" ht="12.75">
      <c r="A67" s="124"/>
      <c r="B67" s="124"/>
      <c r="C67" s="120"/>
      <c r="D67" s="124"/>
      <c r="E67" s="124"/>
    </row>
    <row r="68" spans="1:5" ht="12.75">
      <c r="A68" s="124"/>
      <c r="B68" s="124"/>
      <c r="C68" s="120"/>
      <c r="D68" s="124"/>
      <c r="E68" s="124"/>
    </row>
    <row r="69" spans="1:5" ht="12.75">
      <c r="A69" s="124"/>
      <c r="B69" s="124"/>
      <c r="C69" s="120"/>
      <c r="D69" s="124"/>
      <c r="E69" s="124"/>
    </row>
    <row r="70" spans="1:5" ht="12.75">
      <c r="A70" s="124"/>
      <c r="B70" s="124"/>
      <c r="C70" s="120"/>
      <c r="D70" s="124"/>
      <c r="E70" s="124"/>
    </row>
    <row r="71" spans="1:5" ht="12.75">
      <c r="A71" s="124"/>
      <c r="B71" s="124"/>
      <c r="C71" s="120"/>
      <c r="D71" s="124"/>
      <c r="E71" s="124"/>
    </row>
    <row r="72" spans="1:5" ht="12.75">
      <c r="A72" s="124"/>
      <c r="B72" s="124"/>
      <c r="C72" s="120"/>
      <c r="D72" s="124"/>
      <c r="E72" s="124"/>
    </row>
    <row r="73" spans="1:5" ht="12.75">
      <c r="A73" s="124"/>
      <c r="B73" s="124"/>
      <c r="C73" s="120"/>
      <c r="D73" s="124"/>
      <c r="E73" s="124"/>
    </row>
    <row r="74" spans="1:5" ht="12.75">
      <c r="A74" s="124"/>
      <c r="B74" s="124"/>
      <c r="C74" s="120"/>
      <c r="D74" s="124"/>
      <c r="E74" s="124"/>
    </row>
    <row r="75" spans="1:5" ht="12.75">
      <c r="A75" s="124"/>
      <c r="B75" s="124"/>
      <c r="C75" s="120"/>
      <c r="D75" s="124"/>
      <c r="E75" s="124"/>
    </row>
    <row r="76" spans="1:5" ht="12.75">
      <c r="A76" s="124"/>
      <c r="B76" s="124"/>
      <c r="C76" s="120"/>
      <c r="D76" s="124"/>
      <c r="E76" s="124"/>
    </row>
    <row r="77" spans="1:5" ht="12.75">
      <c r="A77" s="124"/>
      <c r="B77" s="124"/>
      <c r="C77" s="120"/>
      <c r="D77" s="124"/>
      <c r="E77" s="124"/>
    </row>
    <row r="78" spans="1:5" ht="12.75">
      <c r="A78" s="124"/>
      <c r="B78" s="124"/>
      <c r="C78" s="120"/>
      <c r="D78" s="124"/>
      <c r="E78" s="124"/>
    </row>
    <row r="79" spans="1:5" ht="12.75">
      <c r="A79" s="124"/>
      <c r="B79" s="124"/>
      <c r="C79" s="120"/>
      <c r="D79" s="124"/>
      <c r="E79" s="124"/>
    </row>
    <row r="80" spans="1:5" ht="12.75">
      <c r="A80" s="124"/>
      <c r="B80" s="124"/>
      <c r="C80" s="120"/>
      <c r="D80" s="124"/>
      <c r="E80" s="124"/>
    </row>
    <row r="81" spans="1:5" ht="12.75">
      <c r="A81" s="124"/>
      <c r="B81" s="124"/>
      <c r="C81" s="120"/>
      <c r="D81" s="124"/>
      <c r="E81" s="124"/>
    </row>
    <row r="82" spans="1:5" ht="12.75">
      <c r="A82" s="124"/>
      <c r="B82" s="124"/>
      <c r="C82" s="120"/>
      <c r="D82" s="124"/>
      <c r="E82" s="124"/>
    </row>
    <row r="83" spans="1:5" ht="12.75">
      <c r="A83" s="124"/>
      <c r="B83" s="124"/>
      <c r="C83" s="120"/>
      <c r="D83" s="124"/>
      <c r="E83" s="124"/>
    </row>
    <row r="84" spans="1:5" ht="12.75">
      <c r="A84" s="124"/>
      <c r="B84" s="124"/>
      <c r="C84" s="120"/>
      <c r="D84" s="124"/>
      <c r="E84" s="124"/>
    </row>
    <row r="85" spans="1:5" ht="12.75">
      <c r="A85" s="124"/>
      <c r="B85" s="124"/>
      <c r="C85" s="120"/>
      <c r="D85" s="124"/>
      <c r="E85" s="124"/>
    </row>
    <row r="86" spans="1:5" ht="12.75">
      <c r="A86" s="124"/>
      <c r="B86" s="124"/>
      <c r="C86" s="120"/>
      <c r="D86" s="124"/>
      <c r="E86" s="124"/>
    </row>
    <row r="87" spans="1:5" ht="12.75">
      <c r="A87" s="124"/>
      <c r="B87" s="124"/>
      <c r="C87" s="120"/>
      <c r="D87" s="124"/>
      <c r="E87" s="124"/>
    </row>
    <row r="88" spans="1:5" ht="12.75">
      <c r="A88" s="124"/>
      <c r="B88" s="124"/>
      <c r="C88" s="120"/>
      <c r="D88" s="124"/>
      <c r="E88" s="124"/>
    </row>
    <row r="89" spans="1:5" ht="12.75">
      <c r="A89" s="124"/>
      <c r="B89" s="124"/>
      <c r="C89" s="120"/>
      <c r="D89" s="124"/>
      <c r="E89" s="124"/>
    </row>
    <row r="90" spans="1:5" ht="12.75">
      <c r="A90" s="124"/>
      <c r="B90" s="124"/>
      <c r="C90" s="120"/>
      <c r="D90" s="124"/>
      <c r="E90" s="124"/>
    </row>
    <row r="91" spans="1:5" ht="12.75">
      <c r="A91" s="124"/>
      <c r="B91" s="124"/>
      <c r="C91" s="120"/>
      <c r="D91" s="124"/>
      <c r="E91" s="124"/>
    </row>
    <row r="92" spans="2:5" ht="12.75">
      <c r="B92" s="124"/>
      <c r="C92" s="120"/>
      <c r="D92" s="124"/>
      <c r="E92" s="124"/>
    </row>
  </sheetData>
  <sheetProtection selectLockedCells="1" selectUnlockedCells="1"/>
  <mergeCells count="14">
    <mergeCell ref="A8:K8"/>
    <mergeCell ref="A11:A13"/>
    <mergeCell ref="B11:B13"/>
    <mergeCell ref="C11:C13"/>
    <mergeCell ref="D11:D13"/>
    <mergeCell ref="E11:E13"/>
    <mergeCell ref="F11:J11"/>
    <mergeCell ref="K11:K13"/>
    <mergeCell ref="A7:K7"/>
    <mergeCell ref="H6:J6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464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Normal="75" zoomScaleSheetLayoutView="100" workbookViewId="0" topLeftCell="A1">
      <selection activeCell="L23" sqref="L23"/>
    </sheetView>
  </sheetViews>
  <sheetFormatPr defaultColWidth="9.140625" defaultRowHeight="12.75"/>
  <cols>
    <col min="1" max="1" width="8.140625" style="123" customWidth="1"/>
    <col min="2" max="2" width="24.57421875" style="123" customWidth="1"/>
    <col min="3" max="3" width="44.00390625" style="69" customWidth="1"/>
    <col min="4" max="4" width="11.00390625" style="123" customWidth="1"/>
    <col min="5" max="5" width="10.57421875" style="123" customWidth="1"/>
    <col min="6" max="9" width="9.140625" style="123" customWidth="1"/>
    <col min="10" max="10" width="12.8515625" style="123" customWidth="1"/>
    <col min="11" max="11" width="9.140625" style="123" customWidth="1"/>
    <col min="12" max="12" width="12.7109375" style="123" customWidth="1"/>
    <col min="13" max="16384" width="9.140625" style="123" customWidth="1"/>
  </cols>
  <sheetData>
    <row r="1" spans="1:11" s="67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69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69" customFormat="1" ht="12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69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69" customFormat="1" ht="12.75">
      <c r="A5" s="71" t="s">
        <v>2</v>
      </c>
      <c r="B5" s="72"/>
      <c r="C5" s="72"/>
      <c r="D5" s="72"/>
      <c r="E5" s="72"/>
      <c r="I5" s="73"/>
      <c r="J5" s="73"/>
    </row>
    <row r="6" spans="1:10" s="69" customFormat="1" ht="12.75">
      <c r="A6" s="74"/>
      <c r="B6" s="72"/>
      <c r="C6" s="72"/>
      <c r="D6" s="72"/>
      <c r="E6" s="72"/>
      <c r="F6" s="75"/>
      <c r="G6" s="75"/>
      <c r="H6" s="127" t="s">
        <v>151</v>
      </c>
      <c r="I6" s="127"/>
      <c r="J6" s="73"/>
    </row>
    <row r="7" spans="1:11" s="69" customFormat="1" ht="15.75" customHeight="1">
      <c r="A7" s="66" t="s">
        <v>207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69" customFormat="1" ht="15.75" customHeight="1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69" customFormat="1" ht="12.75">
      <c r="B9" s="77"/>
      <c r="C9" s="78"/>
      <c r="D9" s="77"/>
      <c r="E9" s="67"/>
      <c r="G9" s="77"/>
      <c r="H9" s="77"/>
      <c r="I9" s="77"/>
      <c r="J9" s="77"/>
      <c r="K9" s="79"/>
    </row>
    <row r="10" spans="1:11" s="69" customFormat="1" ht="13.5" thickBot="1">
      <c r="A10" s="118" t="s">
        <v>153</v>
      </c>
      <c r="B10" s="77"/>
      <c r="C10" s="78"/>
      <c r="D10" s="77"/>
      <c r="E10" s="67"/>
      <c r="G10" s="77"/>
      <c r="H10" s="77"/>
      <c r="I10" s="77"/>
      <c r="J10" s="77"/>
      <c r="K10" s="79"/>
    </row>
    <row r="11" spans="1:12" s="69" customFormat="1" ht="12.75" customHeight="1">
      <c r="A11" s="81" t="s">
        <v>7</v>
      </c>
      <c r="B11" s="82" t="s">
        <v>8</v>
      </c>
      <c r="C11" s="82" t="s">
        <v>9</v>
      </c>
      <c r="D11" s="82" t="s">
        <v>10</v>
      </c>
      <c r="E11" s="82" t="s">
        <v>11</v>
      </c>
      <c r="F11" s="83" t="s">
        <v>12</v>
      </c>
      <c r="G11" s="83"/>
      <c r="H11" s="83"/>
      <c r="I11" s="83"/>
      <c r="J11" s="83"/>
      <c r="K11" s="84" t="s">
        <v>13</v>
      </c>
      <c r="L11" s="85" t="s">
        <v>14</v>
      </c>
    </row>
    <row r="12" spans="1:12" s="69" customFormat="1" ht="12.75">
      <c r="A12" s="86"/>
      <c r="B12" s="87"/>
      <c r="C12" s="87"/>
      <c r="D12" s="87"/>
      <c r="E12" s="87"/>
      <c r="F12" s="88" t="s">
        <v>15</v>
      </c>
      <c r="G12" s="89" t="s">
        <v>16</v>
      </c>
      <c r="H12" s="88" t="s">
        <v>17</v>
      </c>
      <c r="I12" s="89" t="s">
        <v>17</v>
      </c>
      <c r="J12" s="90" t="s">
        <v>18</v>
      </c>
      <c r="K12" s="91"/>
      <c r="L12" s="92"/>
    </row>
    <row r="13" spans="1:12" s="69" customFormat="1" ht="12.75">
      <c r="A13" s="93"/>
      <c r="B13" s="94"/>
      <c r="C13" s="94"/>
      <c r="D13" s="94"/>
      <c r="E13" s="94"/>
      <c r="F13" s="95" t="s">
        <v>19</v>
      </c>
      <c r="G13" s="96" t="s">
        <v>20</v>
      </c>
      <c r="H13" s="95" t="s">
        <v>19</v>
      </c>
      <c r="I13" s="96" t="s">
        <v>20</v>
      </c>
      <c r="J13" s="96" t="s">
        <v>21</v>
      </c>
      <c r="K13" s="97"/>
      <c r="L13" s="98"/>
    </row>
    <row r="14" spans="1:12" s="80" customFormat="1" ht="12.75">
      <c r="A14" s="99">
        <v>1</v>
      </c>
      <c r="B14" s="100" t="s">
        <v>208</v>
      </c>
      <c r="C14" s="101" t="s">
        <v>30</v>
      </c>
      <c r="D14" s="102">
        <v>1996</v>
      </c>
      <c r="E14" s="102" t="s">
        <v>134</v>
      </c>
      <c r="F14" s="104" t="s">
        <v>24</v>
      </c>
      <c r="G14" s="104" t="s">
        <v>209</v>
      </c>
      <c r="H14" s="104" t="s">
        <v>24</v>
      </c>
      <c r="I14" s="105" t="s">
        <v>131</v>
      </c>
      <c r="J14" s="106">
        <f aca="true" t="shared" si="0" ref="J14:J22">SQRT(G14*I14)</f>
        <v>2.6457513110645907</v>
      </c>
      <c r="K14" s="128" t="s">
        <v>24</v>
      </c>
      <c r="L14" s="111">
        <v>2</v>
      </c>
    </row>
    <row r="15" spans="1:12" s="80" customFormat="1" ht="12.75">
      <c r="A15" s="99">
        <v>2</v>
      </c>
      <c r="B15" s="100" t="s">
        <v>210</v>
      </c>
      <c r="C15" s="101" t="s">
        <v>30</v>
      </c>
      <c r="D15" s="102">
        <v>1996</v>
      </c>
      <c r="E15" s="102">
        <v>1</v>
      </c>
      <c r="F15" s="104" t="s">
        <v>24</v>
      </c>
      <c r="G15" s="104" t="s">
        <v>209</v>
      </c>
      <c r="H15" s="104" t="s">
        <v>24</v>
      </c>
      <c r="I15" s="105" t="s">
        <v>131</v>
      </c>
      <c r="J15" s="106">
        <f t="shared" si="0"/>
        <v>2.6457513110645907</v>
      </c>
      <c r="K15" s="128" t="s">
        <v>211</v>
      </c>
      <c r="L15" s="111">
        <v>2</v>
      </c>
    </row>
    <row r="16" spans="1:12" s="80" customFormat="1" ht="12.75">
      <c r="A16" s="99">
        <v>3</v>
      </c>
      <c r="B16" s="100" t="s">
        <v>212</v>
      </c>
      <c r="C16" s="101" t="s">
        <v>30</v>
      </c>
      <c r="D16" s="102">
        <v>1996</v>
      </c>
      <c r="E16" s="102">
        <v>2</v>
      </c>
      <c r="F16" s="103" t="s">
        <v>24</v>
      </c>
      <c r="G16" s="104" t="s">
        <v>209</v>
      </c>
      <c r="H16" s="104" t="s">
        <v>24</v>
      </c>
      <c r="I16" s="105" t="s">
        <v>131</v>
      </c>
      <c r="J16" s="106">
        <f t="shared" si="0"/>
        <v>2.6457513110645907</v>
      </c>
      <c r="K16" s="128" t="s">
        <v>213</v>
      </c>
      <c r="L16" s="111">
        <v>3</v>
      </c>
    </row>
    <row r="17" spans="1:12" s="118" customFormat="1" ht="12.75">
      <c r="A17" s="113">
        <v>4</v>
      </c>
      <c r="B17" s="100" t="s">
        <v>214</v>
      </c>
      <c r="C17" s="115" t="s">
        <v>28</v>
      </c>
      <c r="D17" s="116">
        <v>1996</v>
      </c>
      <c r="E17" s="116">
        <v>2</v>
      </c>
      <c r="F17" s="99" t="s">
        <v>24</v>
      </c>
      <c r="G17" s="104" t="s">
        <v>209</v>
      </c>
      <c r="H17" s="104" t="s">
        <v>78</v>
      </c>
      <c r="I17" s="105" t="s">
        <v>84</v>
      </c>
      <c r="J17" s="106">
        <f t="shared" si="0"/>
        <v>3.7416573867739413</v>
      </c>
      <c r="K17" s="129">
        <v>21</v>
      </c>
      <c r="L17" s="111">
        <v>3</v>
      </c>
    </row>
    <row r="18" spans="1:14" s="118" customFormat="1" ht="12.75">
      <c r="A18" s="113">
        <v>5</v>
      </c>
      <c r="B18" s="100" t="s">
        <v>215</v>
      </c>
      <c r="C18" s="115" t="s">
        <v>68</v>
      </c>
      <c r="D18" s="116">
        <v>1995</v>
      </c>
      <c r="E18" s="116">
        <v>2</v>
      </c>
      <c r="F18" s="104" t="s">
        <v>24</v>
      </c>
      <c r="G18" s="104" t="s">
        <v>209</v>
      </c>
      <c r="H18" s="104" t="s">
        <v>70</v>
      </c>
      <c r="I18" s="105" t="s">
        <v>40</v>
      </c>
      <c r="J18" s="106">
        <f t="shared" si="0"/>
        <v>4.58257569495584</v>
      </c>
      <c r="K18" s="130" t="s">
        <v>60</v>
      </c>
      <c r="L18" s="111">
        <v>3</v>
      </c>
      <c r="M18" s="80"/>
      <c r="N18" s="80"/>
    </row>
    <row r="19" spans="1:14" s="118" customFormat="1" ht="12.75">
      <c r="A19" s="113">
        <v>6</v>
      </c>
      <c r="B19" s="100" t="s">
        <v>216</v>
      </c>
      <c r="C19" s="101" t="s">
        <v>30</v>
      </c>
      <c r="D19" s="102">
        <v>1996</v>
      </c>
      <c r="E19" s="102">
        <v>2</v>
      </c>
      <c r="F19" s="99" t="s">
        <v>24</v>
      </c>
      <c r="G19" s="104" t="s">
        <v>209</v>
      </c>
      <c r="H19" s="104" t="s">
        <v>198</v>
      </c>
      <c r="I19" s="105" t="s">
        <v>103</v>
      </c>
      <c r="J19" s="106">
        <f t="shared" si="0"/>
        <v>5.291502622129181</v>
      </c>
      <c r="K19" s="130" t="s">
        <v>217</v>
      </c>
      <c r="L19" s="111" t="s">
        <v>33</v>
      </c>
      <c r="M19" s="69"/>
      <c r="N19" s="69"/>
    </row>
    <row r="20" spans="1:12" s="118" customFormat="1" ht="12.75">
      <c r="A20" s="113">
        <v>7</v>
      </c>
      <c r="B20" s="100" t="s">
        <v>218</v>
      </c>
      <c r="C20" s="101" t="s">
        <v>30</v>
      </c>
      <c r="D20" s="102" t="s">
        <v>219</v>
      </c>
      <c r="E20" s="102" t="s">
        <v>131</v>
      </c>
      <c r="F20" s="104" t="s">
        <v>66</v>
      </c>
      <c r="G20" s="104" t="s">
        <v>220</v>
      </c>
      <c r="H20" s="99" t="s">
        <v>142</v>
      </c>
      <c r="I20" s="105" t="s">
        <v>85</v>
      </c>
      <c r="J20" s="106">
        <f t="shared" si="0"/>
        <v>6.123724356957945</v>
      </c>
      <c r="K20" s="69"/>
      <c r="L20" s="111" t="s">
        <v>33</v>
      </c>
    </row>
    <row r="21" spans="1:14" s="69" customFormat="1" ht="12.75">
      <c r="A21" s="113">
        <v>8</v>
      </c>
      <c r="B21" s="100" t="s">
        <v>221</v>
      </c>
      <c r="C21" s="101" t="s">
        <v>30</v>
      </c>
      <c r="D21" s="102" t="s">
        <v>219</v>
      </c>
      <c r="E21" s="102" t="s">
        <v>26</v>
      </c>
      <c r="F21" s="104" t="s">
        <v>66</v>
      </c>
      <c r="G21" s="104" t="s">
        <v>220</v>
      </c>
      <c r="H21" s="104" t="s">
        <v>74</v>
      </c>
      <c r="I21" s="105" t="s">
        <v>167</v>
      </c>
      <c r="J21" s="106">
        <f t="shared" si="0"/>
        <v>7.245688373094719</v>
      </c>
      <c r="L21" s="111" t="s">
        <v>33</v>
      </c>
      <c r="M21" s="80"/>
      <c r="N21" s="80"/>
    </row>
    <row r="22" spans="1:12" s="118" customFormat="1" ht="12.75">
      <c r="A22" s="113">
        <v>9</v>
      </c>
      <c r="B22" s="100" t="s">
        <v>222</v>
      </c>
      <c r="C22" s="115" t="s">
        <v>68</v>
      </c>
      <c r="D22" s="116">
        <v>1995</v>
      </c>
      <c r="E22" s="116">
        <v>1</v>
      </c>
      <c r="F22" s="104" t="s">
        <v>60</v>
      </c>
      <c r="G22" s="104" t="s">
        <v>32</v>
      </c>
      <c r="H22" s="99" t="s">
        <v>179</v>
      </c>
      <c r="I22" s="105" t="s">
        <v>32</v>
      </c>
      <c r="J22" s="106">
        <f t="shared" si="0"/>
        <v>9</v>
      </c>
      <c r="K22" s="69"/>
      <c r="L22" s="69"/>
    </row>
    <row r="23" spans="1:5" s="69" customFormat="1" ht="12.75">
      <c r="A23" s="120"/>
      <c r="B23" s="120"/>
      <c r="C23" s="120"/>
      <c r="D23" s="120"/>
      <c r="E23" s="120"/>
    </row>
    <row r="24" spans="1:5" s="69" customFormat="1" ht="12.75">
      <c r="A24" s="120" t="s">
        <v>79</v>
      </c>
      <c r="B24" s="120"/>
      <c r="C24" s="120"/>
      <c r="D24" s="120"/>
      <c r="E24" s="120"/>
    </row>
    <row r="25" spans="1:5" s="69" customFormat="1" ht="12.75">
      <c r="A25" s="120" t="s">
        <v>80</v>
      </c>
      <c r="B25" s="120"/>
      <c r="C25" s="120"/>
      <c r="D25" s="120"/>
      <c r="E25" s="120"/>
    </row>
    <row r="26" spans="1:5" ht="15">
      <c r="A26" s="121"/>
      <c r="B26" s="121"/>
      <c r="C26" s="120"/>
      <c r="D26" s="121"/>
      <c r="E26" s="121"/>
    </row>
    <row r="27" spans="1:5" ht="15">
      <c r="A27" s="121"/>
      <c r="B27" s="121"/>
      <c r="C27" s="120"/>
      <c r="D27" s="121"/>
      <c r="E27" s="121"/>
    </row>
    <row r="28" spans="1:5" ht="15">
      <c r="A28" s="121"/>
      <c r="B28" s="121"/>
      <c r="C28" s="120"/>
      <c r="D28" s="121"/>
      <c r="E28" s="121"/>
    </row>
    <row r="29" spans="1:5" ht="15">
      <c r="A29" s="121"/>
      <c r="B29" s="121"/>
      <c r="C29" s="120"/>
      <c r="D29" s="121"/>
      <c r="E29" s="121"/>
    </row>
    <row r="30" spans="1:5" ht="15">
      <c r="A30" s="121"/>
      <c r="B30" s="121"/>
      <c r="C30" s="120"/>
      <c r="D30" s="121"/>
      <c r="E30" s="121"/>
    </row>
    <row r="31" spans="1:5" ht="15">
      <c r="A31" s="121"/>
      <c r="B31" s="121"/>
      <c r="C31" s="120"/>
      <c r="D31" s="121"/>
      <c r="E31" s="121"/>
    </row>
    <row r="32" spans="1:5" ht="15">
      <c r="A32" s="121"/>
      <c r="B32" s="121"/>
      <c r="C32" s="120"/>
      <c r="D32" s="121"/>
      <c r="E32" s="121"/>
    </row>
    <row r="33" spans="1:5" ht="15">
      <c r="A33" s="121"/>
      <c r="B33" s="121"/>
      <c r="C33" s="120"/>
      <c r="D33" s="121"/>
      <c r="E33" s="121"/>
    </row>
    <row r="34" spans="1:5" ht="15">
      <c r="A34" s="121"/>
      <c r="B34" s="121"/>
      <c r="C34" s="120"/>
      <c r="D34" s="121"/>
      <c r="E34" s="121"/>
    </row>
    <row r="35" spans="1:5" ht="15">
      <c r="A35" s="121"/>
      <c r="B35" s="121"/>
      <c r="C35" s="120"/>
      <c r="D35" s="121"/>
      <c r="E35" s="121"/>
    </row>
    <row r="36" spans="1:5" ht="15">
      <c r="A36" s="121"/>
      <c r="B36" s="121"/>
      <c r="C36" s="120"/>
      <c r="D36" s="121"/>
      <c r="E36" s="121"/>
    </row>
    <row r="37" spans="1:5" ht="15">
      <c r="A37" s="121"/>
      <c r="B37" s="121"/>
      <c r="C37" s="120"/>
      <c r="D37" s="121"/>
      <c r="E37" s="121"/>
    </row>
    <row r="38" spans="1:5" ht="15">
      <c r="A38" s="121"/>
      <c r="B38" s="121"/>
      <c r="C38" s="120"/>
      <c r="D38" s="121"/>
      <c r="E38" s="121"/>
    </row>
    <row r="39" spans="1:5" ht="15">
      <c r="A39" s="121"/>
      <c r="B39" s="121"/>
      <c r="C39" s="120"/>
      <c r="D39" s="121"/>
      <c r="E39" s="121"/>
    </row>
    <row r="40" spans="1:5" ht="15">
      <c r="A40" s="121"/>
      <c r="B40" s="121"/>
      <c r="C40" s="120"/>
      <c r="D40" s="121"/>
      <c r="E40" s="121"/>
    </row>
    <row r="41" spans="1:5" ht="15">
      <c r="A41" s="121"/>
      <c r="B41" s="121"/>
      <c r="C41" s="120"/>
      <c r="D41" s="121"/>
      <c r="E41" s="121"/>
    </row>
    <row r="42" spans="1:5" ht="15">
      <c r="A42" s="121"/>
      <c r="B42" s="121"/>
      <c r="C42" s="120"/>
      <c r="D42" s="121"/>
      <c r="E42" s="121"/>
    </row>
    <row r="43" spans="1:5" ht="15">
      <c r="A43" s="121"/>
      <c r="B43" s="121"/>
      <c r="C43" s="120"/>
      <c r="D43" s="121"/>
      <c r="E43" s="121"/>
    </row>
    <row r="44" spans="1:5" ht="15">
      <c r="A44" s="121"/>
      <c r="B44" s="121"/>
      <c r="C44" s="120"/>
      <c r="D44" s="121"/>
      <c r="E44" s="121"/>
    </row>
    <row r="45" spans="1:5" ht="15">
      <c r="A45" s="121"/>
      <c r="B45" s="121"/>
      <c r="C45" s="120"/>
      <c r="D45" s="121"/>
      <c r="E45" s="121"/>
    </row>
    <row r="46" spans="1:5" ht="15">
      <c r="A46" s="121"/>
      <c r="B46" s="121"/>
      <c r="C46" s="120"/>
      <c r="D46" s="121"/>
      <c r="E46" s="121"/>
    </row>
    <row r="47" spans="1:5" ht="15">
      <c r="A47" s="121"/>
      <c r="B47" s="121"/>
      <c r="C47" s="120"/>
      <c r="D47" s="121"/>
      <c r="E47" s="121"/>
    </row>
    <row r="48" spans="1:5" ht="15">
      <c r="A48" s="121"/>
      <c r="B48" s="121"/>
      <c r="C48" s="120"/>
      <c r="D48" s="121"/>
      <c r="E48" s="121"/>
    </row>
    <row r="49" spans="1:5" ht="15">
      <c r="A49" s="124"/>
      <c r="B49" s="121"/>
      <c r="C49" s="120"/>
      <c r="D49" s="121"/>
      <c r="E49" s="121"/>
    </row>
    <row r="50" spans="1:5" ht="12.75">
      <c r="A50" s="124"/>
      <c r="B50" s="124"/>
      <c r="C50" s="120"/>
      <c r="D50" s="124"/>
      <c r="E50" s="124"/>
    </row>
    <row r="51" spans="1:5" ht="12.75">
      <c r="A51" s="124"/>
      <c r="B51" s="124"/>
      <c r="C51" s="120"/>
      <c r="D51" s="124"/>
      <c r="E51" s="124"/>
    </row>
    <row r="52" spans="1:5" ht="12.75">
      <c r="A52" s="124"/>
      <c r="B52" s="124"/>
      <c r="C52" s="120"/>
      <c r="D52" s="124"/>
      <c r="E52" s="124"/>
    </row>
    <row r="53" spans="1:5" ht="12.75">
      <c r="A53" s="124"/>
      <c r="B53" s="124"/>
      <c r="C53" s="120"/>
      <c r="D53" s="124"/>
      <c r="E53" s="124"/>
    </row>
    <row r="54" spans="1:5" ht="12.75">
      <c r="A54" s="124"/>
      <c r="B54" s="124"/>
      <c r="C54" s="120"/>
      <c r="D54" s="124"/>
      <c r="E54" s="124"/>
    </row>
    <row r="55" spans="1:5" ht="12.75">
      <c r="A55" s="124"/>
      <c r="B55" s="124"/>
      <c r="C55" s="120"/>
      <c r="D55" s="124"/>
      <c r="E55" s="124"/>
    </row>
    <row r="56" spans="1:5" ht="12.75">
      <c r="A56" s="124"/>
      <c r="B56" s="124"/>
      <c r="C56" s="120"/>
      <c r="D56" s="124"/>
      <c r="E56" s="124"/>
    </row>
    <row r="57" spans="1:5" ht="12.75">
      <c r="A57" s="124"/>
      <c r="B57" s="124"/>
      <c r="C57" s="120"/>
      <c r="D57" s="124"/>
      <c r="E57" s="124"/>
    </row>
    <row r="58" spans="1:5" ht="12.75">
      <c r="A58" s="124"/>
      <c r="B58" s="124"/>
      <c r="C58" s="120"/>
      <c r="D58" s="124"/>
      <c r="E58" s="124"/>
    </row>
    <row r="59" spans="1:5" ht="12.75">
      <c r="A59" s="124"/>
      <c r="B59" s="124"/>
      <c r="C59" s="120"/>
      <c r="D59" s="124"/>
      <c r="E59" s="124"/>
    </row>
    <row r="60" spans="1:5" ht="12.75">
      <c r="A60" s="124"/>
      <c r="B60" s="124"/>
      <c r="C60" s="120"/>
      <c r="D60" s="124"/>
      <c r="E60" s="124"/>
    </row>
    <row r="61" spans="1:5" ht="12.75">
      <c r="A61" s="124"/>
      <c r="B61" s="124"/>
      <c r="C61" s="120"/>
      <c r="D61" s="124"/>
      <c r="E61" s="124"/>
    </row>
    <row r="62" spans="1:5" ht="12.75">
      <c r="A62" s="124"/>
      <c r="B62" s="124"/>
      <c r="C62" s="120"/>
      <c r="D62" s="124"/>
      <c r="E62" s="124"/>
    </row>
    <row r="63" spans="1:5" ht="12.75">
      <c r="A63" s="124"/>
      <c r="B63" s="124"/>
      <c r="C63" s="120"/>
      <c r="D63" s="124"/>
      <c r="E63" s="124"/>
    </row>
    <row r="64" spans="1:5" ht="12.75">
      <c r="A64" s="124"/>
      <c r="B64" s="124"/>
      <c r="C64" s="120"/>
      <c r="D64" s="124"/>
      <c r="E64" s="124"/>
    </row>
    <row r="65" spans="1:5" ht="12.75">
      <c r="A65" s="124"/>
      <c r="B65" s="124"/>
      <c r="C65" s="120"/>
      <c r="D65" s="124"/>
      <c r="E65" s="124"/>
    </row>
    <row r="66" spans="1:5" ht="12.75">
      <c r="A66" s="124"/>
      <c r="B66" s="124"/>
      <c r="C66" s="120"/>
      <c r="D66" s="124"/>
      <c r="E66" s="124"/>
    </row>
    <row r="67" spans="1:5" ht="12.75">
      <c r="A67" s="124"/>
      <c r="B67" s="124"/>
      <c r="C67" s="120"/>
      <c r="D67" s="124"/>
      <c r="E67" s="124"/>
    </row>
    <row r="68" spans="1:5" ht="12.75">
      <c r="A68" s="124"/>
      <c r="B68" s="124"/>
      <c r="C68" s="120"/>
      <c r="D68" s="124"/>
      <c r="E68" s="124"/>
    </row>
    <row r="69" spans="1:5" ht="12.75">
      <c r="A69" s="124"/>
      <c r="B69" s="124"/>
      <c r="C69" s="120"/>
      <c r="D69" s="124"/>
      <c r="E69" s="124"/>
    </row>
    <row r="70" spans="1:5" ht="12.75">
      <c r="A70" s="124"/>
      <c r="B70" s="124"/>
      <c r="C70" s="120"/>
      <c r="D70" s="124"/>
      <c r="E70" s="124"/>
    </row>
    <row r="71" spans="1:5" ht="12.75">
      <c r="A71" s="124"/>
      <c r="B71" s="124"/>
      <c r="C71" s="120"/>
      <c r="D71" s="124"/>
      <c r="E71" s="124"/>
    </row>
    <row r="72" spans="1:5" ht="12.75">
      <c r="A72" s="124"/>
      <c r="B72" s="124"/>
      <c r="C72" s="120"/>
      <c r="D72" s="124"/>
      <c r="E72" s="124"/>
    </row>
    <row r="73" spans="1:5" ht="12.75">
      <c r="A73" s="124"/>
      <c r="B73" s="124"/>
      <c r="C73" s="120"/>
      <c r="D73" s="124"/>
      <c r="E73" s="124"/>
    </row>
    <row r="74" spans="1:5" ht="12.75">
      <c r="A74" s="124"/>
      <c r="B74" s="124"/>
      <c r="C74" s="120"/>
      <c r="D74" s="124"/>
      <c r="E74" s="124"/>
    </row>
    <row r="75" spans="1:5" ht="12.75">
      <c r="A75" s="124"/>
      <c r="B75" s="124"/>
      <c r="C75" s="120"/>
      <c r="D75" s="124"/>
      <c r="E75" s="124"/>
    </row>
    <row r="76" spans="1:5" ht="12.75">
      <c r="A76" s="124"/>
      <c r="B76" s="124"/>
      <c r="C76" s="120"/>
      <c r="D76" s="124"/>
      <c r="E76" s="124"/>
    </row>
    <row r="77" spans="1:5" ht="12.75">
      <c r="A77" s="124"/>
      <c r="B77" s="124"/>
      <c r="C77" s="120"/>
      <c r="D77" s="124"/>
      <c r="E77" s="124"/>
    </row>
    <row r="78" spans="1:5" ht="12.75">
      <c r="A78" s="124"/>
      <c r="B78" s="124"/>
      <c r="C78" s="120"/>
      <c r="D78" s="124"/>
      <c r="E78" s="124"/>
    </row>
    <row r="79" spans="1:5" ht="12.75">
      <c r="A79" s="124"/>
      <c r="B79" s="124"/>
      <c r="C79" s="120"/>
      <c r="D79" s="124"/>
      <c r="E79" s="124"/>
    </row>
    <row r="80" spans="1:5" ht="12.75">
      <c r="A80" s="124"/>
      <c r="B80" s="124"/>
      <c r="C80" s="120"/>
      <c r="D80" s="124"/>
      <c r="E80" s="124"/>
    </row>
    <row r="81" spans="1:5" ht="12.75">
      <c r="A81" s="124"/>
      <c r="B81" s="124"/>
      <c r="C81" s="120"/>
      <c r="D81" s="124"/>
      <c r="E81" s="124"/>
    </row>
    <row r="82" spans="1:5" ht="12.75">
      <c r="A82" s="124"/>
      <c r="B82" s="124"/>
      <c r="C82" s="120"/>
      <c r="D82" s="124"/>
      <c r="E82" s="124"/>
    </row>
    <row r="83" spans="1:5" ht="12.75">
      <c r="A83" s="124"/>
      <c r="B83" s="124"/>
      <c r="C83" s="120"/>
      <c r="D83" s="124"/>
      <c r="E83" s="124"/>
    </row>
    <row r="84" spans="1:5" ht="12.75">
      <c r="A84" s="124"/>
      <c r="B84" s="124"/>
      <c r="C84" s="120"/>
      <c r="D84" s="124"/>
      <c r="E84" s="124"/>
    </row>
    <row r="85" spans="1:5" ht="12.75">
      <c r="A85" s="124"/>
      <c r="B85" s="124"/>
      <c r="C85" s="120"/>
      <c r="D85" s="124"/>
      <c r="E85" s="124"/>
    </row>
    <row r="86" spans="1:5" ht="12.75">
      <c r="A86" s="124"/>
      <c r="B86" s="124"/>
      <c r="C86" s="120"/>
      <c r="D86" s="124"/>
      <c r="E86" s="124"/>
    </row>
    <row r="87" spans="1:5" ht="12.75">
      <c r="A87" s="124"/>
      <c r="B87" s="124"/>
      <c r="C87" s="120"/>
      <c r="D87" s="124"/>
      <c r="E87" s="124"/>
    </row>
    <row r="88" spans="1:5" ht="12.75">
      <c r="A88" s="124"/>
      <c r="B88" s="124"/>
      <c r="C88" s="120"/>
      <c r="D88" s="124"/>
      <c r="E88" s="124"/>
    </row>
    <row r="89" spans="1:5" ht="12.75">
      <c r="A89" s="124"/>
      <c r="B89" s="124"/>
      <c r="C89" s="120"/>
      <c r="D89" s="124"/>
      <c r="E89" s="124"/>
    </row>
    <row r="90" spans="1:5" ht="12.75">
      <c r="A90" s="124"/>
      <c r="B90" s="124"/>
      <c r="C90" s="120"/>
      <c r="D90" s="124"/>
      <c r="E90" s="124"/>
    </row>
    <row r="91" spans="1:5" ht="12.75">
      <c r="A91" s="124"/>
      <c r="B91" s="124"/>
      <c r="C91" s="120"/>
      <c r="D91" s="124"/>
      <c r="E91" s="124"/>
    </row>
    <row r="92" spans="1:5" ht="12.75">
      <c r="A92" s="124"/>
      <c r="B92" s="124"/>
      <c r="C92" s="120"/>
      <c r="D92" s="124"/>
      <c r="E92" s="124"/>
    </row>
    <row r="93" spans="1:5" ht="12.75">
      <c r="A93" s="124"/>
      <c r="B93" s="124"/>
      <c r="C93" s="120"/>
      <c r="D93" s="124"/>
      <c r="E93" s="124"/>
    </row>
    <row r="94" spans="1:5" ht="12.75">
      <c r="A94" s="124"/>
      <c r="B94" s="124"/>
      <c r="C94" s="120"/>
      <c r="D94" s="124"/>
      <c r="E94" s="124"/>
    </row>
    <row r="95" spans="1:5" ht="12.75">
      <c r="A95" s="124"/>
      <c r="B95" s="124"/>
      <c r="C95" s="120"/>
      <c r="D95" s="124"/>
      <c r="E95" s="124"/>
    </row>
    <row r="96" spans="1:5" ht="12.75">
      <c r="A96" s="124"/>
      <c r="B96" s="124"/>
      <c r="C96" s="120"/>
      <c r="D96" s="124"/>
      <c r="E96" s="124"/>
    </row>
    <row r="97" spans="1:5" ht="12.75">
      <c r="A97" s="124"/>
      <c r="B97" s="124"/>
      <c r="C97" s="120"/>
      <c r="D97" s="124"/>
      <c r="E97" s="124"/>
    </row>
    <row r="98" spans="1:5" ht="12.75">
      <c r="A98" s="124"/>
      <c r="B98" s="124"/>
      <c r="C98" s="120"/>
      <c r="D98" s="124"/>
      <c r="E98" s="124"/>
    </row>
    <row r="99" spans="2:5" ht="12.75">
      <c r="B99" s="124"/>
      <c r="C99" s="120"/>
      <c r="D99" s="124"/>
      <c r="E99" s="124"/>
    </row>
  </sheetData>
  <sheetProtection selectLockedCells="1" selectUnlockedCells="1"/>
  <mergeCells count="14"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4645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Normal="75" zoomScaleSheetLayoutView="100" workbookViewId="0" topLeftCell="A1">
      <selection activeCell="L23" sqref="L23"/>
    </sheetView>
  </sheetViews>
  <sheetFormatPr defaultColWidth="9.140625" defaultRowHeight="12.75"/>
  <cols>
    <col min="1" max="1" width="8.421875" style="123" customWidth="1"/>
    <col min="2" max="2" width="28.00390625" style="123" customWidth="1"/>
    <col min="3" max="3" width="22.140625" style="69" customWidth="1"/>
    <col min="4" max="4" width="11.00390625" style="123" customWidth="1"/>
    <col min="5" max="5" width="11.140625" style="123" customWidth="1"/>
    <col min="6" max="9" width="9.140625" style="123" customWidth="1"/>
    <col min="10" max="10" width="14.57421875" style="123" customWidth="1"/>
    <col min="11" max="11" width="14.421875" style="123" customWidth="1"/>
    <col min="12" max="12" width="12.8515625" style="123" customWidth="1"/>
    <col min="13" max="16384" width="9.140625" style="123" customWidth="1"/>
  </cols>
  <sheetData>
    <row r="1" spans="1:11" s="67" customFormat="1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69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69" customFormat="1" ht="12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69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s="69" customFormat="1" ht="12.75">
      <c r="A5" s="71" t="s">
        <v>2</v>
      </c>
      <c r="B5" s="72"/>
      <c r="C5" s="72"/>
      <c r="D5" s="72"/>
      <c r="E5" s="72"/>
      <c r="I5" s="73"/>
      <c r="J5" s="73"/>
    </row>
    <row r="6" spans="1:10" s="69" customFormat="1" ht="12.75">
      <c r="A6" s="74"/>
      <c r="B6" s="72"/>
      <c r="C6" s="72"/>
      <c r="D6" s="72"/>
      <c r="E6" s="72"/>
      <c r="F6" s="75"/>
      <c r="G6" s="75"/>
      <c r="H6" s="127" t="s">
        <v>151</v>
      </c>
      <c r="I6" s="127"/>
      <c r="J6" s="73"/>
    </row>
    <row r="7" spans="1:11" s="69" customFormat="1" ht="15.75" customHeight="1">
      <c r="A7" s="66" t="s">
        <v>223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s="69" customFormat="1" ht="15.75" customHeight="1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s="69" customFormat="1" ht="12.75">
      <c r="B9" s="77"/>
      <c r="C9" s="78"/>
      <c r="D9" s="77"/>
      <c r="E9" s="67"/>
      <c r="G9" s="77"/>
      <c r="H9" s="77"/>
      <c r="I9" s="77"/>
      <c r="J9" s="77"/>
      <c r="K9" s="79"/>
    </row>
    <row r="10" spans="1:11" s="69" customFormat="1" ht="13.5" thickBot="1">
      <c r="A10" s="118" t="s">
        <v>190</v>
      </c>
      <c r="B10" s="77"/>
      <c r="C10" s="78"/>
      <c r="D10" s="77"/>
      <c r="E10" s="67"/>
      <c r="G10" s="77"/>
      <c r="H10" s="77"/>
      <c r="I10" s="77"/>
      <c r="J10" s="77"/>
      <c r="K10" s="79"/>
    </row>
    <row r="11" spans="1:12" s="69" customFormat="1" ht="12.75" customHeight="1">
      <c r="A11" s="81" t="s">
        <v>7</v>
      </c>
      <c r="B11" s="82" t="s">
        <v>8</v>
      </c>
      <c r="C11" s="82" t="s">
        <v>9</v>
      </c>
      <c r="D11" s="82" t="s">
        <v>10</v>
      </c>
      <c r="E11" s="82" t="s">
        <v>11</v>
      </c>
      <c r="F11" s="83" t="s">
        <v>224</v>
      </c>
      <c r="G11" s="83"/>
      <c r="H11" s="83"/>
      <c r="I11" s="83"/>
      <c r="J11" s="83"/>
      <c r="K11" s="84" t="s">
        <v>13</v>
      </c>
      <c r="L11" s="85" t="s">
        <v>14</v>
      </c>
    </row>
    <row r="12" spans="1:12" s="69" customFormat="1" ht="12.75">
      <c r="A12" s="86"/>
      <c r="B12" s="87"/>
      <c r="C12" s="87"/>
      <c r="D12" s="87"/>
      <c r="E12" s="87"/>
      <c r="F12" s="88" t="s">
        <v>15</v>
      </c>
      <c r="G12" s="89" t="s">
        <v>16</v>
      </c>
      <c r="H12" s="88" t="s">
        <v>17</v>
      </c>
      <c r="I12" s="89" t="s">
        <v>17</v>
      </c>
      <c r="J12" s="90" t="s">
        <v>18</v>
      </c>
      <c r="K12" s="91"/>
      <c r="L12" s="92"/>
    </row>
    <row r="13" spans="1:12" s="69" customFormat="1" ht="12.75">
      <c r="A13" s="93"/>
      <c r="B13" s="94"/>
      <c r="C13" s="94"/>
      <c r="D13" s="94"/>
      <c r="E13" s="94"/>
      <c r="F13" s="95" t="s">
        <v>19</v>
      </c>
      <c r="G13" s="96" t="s">
        <v>20</v>
      </c>
      <c r="H13" s="95" t="s">
        <v>19</v>
      </c>
      <c r="I13" s="96" t="s">
        <v>20</v>
      </c>
      <c r="J13" s="96" t="s">
        <v>21</v>
      </c>
      <c r="K13" s="97"/>
      <c r="L13" s="98"/>
    </row>
    <row r="14" spans="1:12" s="80" customFormat="1" ht="12.75">
      <c r="A14" s="99">
        <v>1</v>
      </c>
      <c r="B14" s="100" t="s">
        <v>225</v>
      </c>
      <c r="C14" s="101" t="s">
        <v>30</v>
      </c>
      <c r="D14" s="102">
        <v>1994</v>
      </c>
      <c r="E14" s="110">
        <v>1</v>
      </c>
      <c r="F14" s="104" t="s">
        <v>24</v>
      </c>
      <c r="G14" s="104" t="s">
        <v>134</v>
      </c>
      <c r="H14" s="104" t="s">
        <v>66</v>
      </c>
      <c r="I14" s="105" t="s">
        <v>134</v>
      </c>
      <c r="J14" s="106">
        <f>SQRT(G14*I14)</f>
        <v>1</v>
      </c>
      <c r="K14" s="107" t="s">
        <v>142</v>
      </c>
      <c r="L14" s="108" t="s">
        <v>230</v>
      </c>
    </row>
    <row r="15" spans="1:12" s="80" customFormat="1" ht="13.5" customHeight="1">
      <c r="A15" s="99">
        <v>2</v>
      </c>
      <c r="B15" s="100" t="s">
        <v>226</v>
      </c>
      <c r="C15" s="101" t="s">
        <v>30</v>
      </c>
      <c r="D15" s="102">
        <v>1994</v>
      </c>
      <c r="E15" s="110">
        <v>3</v>
      </c>
      <c r="F15" s="104" t="s">
        <v>114</v>
      </c>
      <c r="G15" s="104" t="s">
        <v>131</v>
      </c>
      <c r="H15" s="104" t="s">
        <v>167</v>
      </c>
      <c r="I15" s="105" t="s">
        <v>131</v>
      </c>
      <c r="J15" s="106">
        <f>SQRT(G15*I15)</f>
        <v>2</v>
      </c>
      <c r="K15" s="107" t="s">
        <v>32</v>
      </c>
      <c r="L15" s="108" t="s">
        <v>230</v>
      </c>
    </row>
    <row r="16" spans="1:12" s="80" customFormat="1" ht="13.5" customHeight="1">
      <c r="A16" s="99">
        <v>3</v>
      </c>
      <c r="B16" s="100" t="s">
        <v>227</v>
      </c>
      <c r="C16" s="115" t="s">
        <v>73</v>
      </c>
      <c r="D16" s="116">
        <v>1994</v>
      </c>
      <c r="E16" s="117">
        <v>3</v>
      </c>
      <c r="F16" s="104" t="s">
        <v>228</v>
      </c>
      <c r="G16" s="104" t="s">
        <v>26</v>
      </c>
      <c r="H16" s="99" t="s">
        <v>188</v>
      </c>
      <c r="I16" s="105" t="s">
        <v>26</v>
      </c>
      <c r="J16" s="106">
        <f>SQRT(G16*I16)</f>
        <v>3</v>
      </c>
      <c r="K16" s="69"/>
      <c r="L16" s="69"/>
    </row>
    <row r="17" spans="2:5" s="69" customFormat="1" ht="12.75">
      <c r="B17" s="120"/>
      <c r="C17" s="120"/>
      <c r="D17" s="120"/>
      <c r="E17" s="120"/>
    </row>
    <row r="18" spans="1:5" s="69" customFormat="1" ht="12.75">
      <c r="A18" s="120" t="s">
        <v>79</v>
      </c>
      <c r="B18" s="120"/>
      <c r="C18" s="120"/>
      <c r="D18" s="120"/>
      <c r="E18" s="120"/>
    </row>
    <row r="19" spans="1:5" s="69" customFormat="1" ht="12.75">
      <c r="A19" s="120" t="s">
        <v>80</v>
      </c>
      <c r="B19" s="120"/>
      <c r="C19" s="120"/>
      <c r="D19" s="120"/>
      <c r="E19" s="120"/>
    </row>
    <row r="20" spans="1:5" ht="15">
      <c r="A20" s="121"/>
      <c r="B20" s="121"/>
      <c r="C20" s="120"/>
      <c r="D20" s="121"/>
      <c r="E20" s="121"/>
    </row>
    <row r="21" spans="1:5" ht="15">
      <c r="A21" s="121"/>
      <c r="B21" s="121"/>
      <c r="C21" s="120"/>
      <c r="D21" s="121"/>
      <c r="E21" s="121"/>
    </row>
    <row r="22" spans="1:5" ht="15">
      <c r="A22" s="121"/>
      <c r="B22" s="121"/>
      <c r="C22" s="120"/>
      <c r="D22" s="121"/>
      <c r="E22" s="121"/>
    </row>
    <row r="23" spans="1:5" ht="15">
      <c r="A23" s="121"/>
      <c r="B23" s="121"/>
      <c r="C23" s="120"/>
      <c r="D23" s="121"/>
      <c r="E23" s="121"/>
    </row>
    <row r="24" spans="1:5" ht="15">
      <c r="A24" s="121"/>
      <c r="B24" s="121"/>
      <c r="C24" s="120"/>
      <c r="D24" s="121"/>
      <c r="E24" s="121"/>
    </row>
    <row r="25" spans="1:5" ht="15">
      <c r="A25" s="121"/>
      <c r="B25" s="121"/>
      <c r="C25" s="120"/>
      <c r="D25" s="121"/>
      <c r="E25" s="121"/>
    </row>
    <row r="26" spans="1:5" ht="15">
      <c r="A26" s="121"/>
      <c r="B26" s="121"/>
      <c r="C26" s="120"/>
      <c r="D26" s="121"/>
      <c r="E26" s="121"/>
    </row>
    <row r="27" spans="1:5" ht="15">
      <c r="A27" s="121"/>
      <c r="B27" s="121"/>
      <c r="C27" s="120"/>
      <c r="D27" s="121"/>
      <c r="E27" s="121"/>
    </row>
    <row r="28" spans="1:5" ht="15">
      <c r="A28" s="121"/>
      <c r="B28" s="121"/>
      <c r="C28" s="120"/>
      <c r="D28" s="121"/>
      <c r="E28" s="121"/>
    </row>
    <row r="29" spans="1:5" ht="15">
      <c r="A29" s="121"/>
      <c r="B29" s="121"/>
      <c r="C29" s="120"/>
      <c r="D29" s="121"/>
      <c r="E29" s="121"/>
    </row>
    <row r="30" spans="1:5" ht="15">
      <c r="A30" s="121"/>
      <c r="B30" s="121"/>
      <c r="C30" s="120"/>
      <c r="D30" s="121"/>
      <c r="E30" s="121"/>
    </row>
    <row r="31" spans="1:5" ht="15">
      <c r="A31" s="121"/>
      <c r="B31" s="121"/>
      <c r="C31" s="120"/>
      <c r="D31" s="121"/>
      <c r="E31" s="121"/>
    </row>
    <row r="32" spans="1:5" ht="15">
      <c r="A32" s="121"/>
      <c r="B32" s="121"/>
      <c r="C32" s="120"/>
      <c r="D32" s="121"/>
      <c r="E32" s="121"/>
    </row>
    <row r="33" spans="1:5" ht="15">
      <c r="A33" s="121"/>
      <c r="B33" s="121"/>
      <c r="C33" s="120"/>
      <c r="D33" s="121"/>
      <c r="E33" s="121"/>
    </row>
    <row r="34" spans="1:5" ht="15">
      <c r="A34" s="121"/>
      <c r="B34" s="121"/>
      <c r="C34" s="120"/>
      <c r="D34" s="121"/>
      <c r="E34" s="121"/>
    </row>
    <row r="35" spans="1:5" ht="15">
      <c r="A35" s="121"/>
      <c r="B35" s="121"/>
      <c r="C35" s="120"/>
      <c r="D35" s="121"/>
      <c r="E35" s="121"/>
    </row>
    <row r="36" spans="1:5" ht="15">
      <c r="A36" s="121"/>
      <c r="B36" s="121"/>
      <c r="C36" s="120"/>
      <c r="D36" s="121"/>
      <c r="E36" s="121"/>
    </row>
    <row r="37" spans="1:5" ht="15">
      <c r="A37" s="121"/>
      <c r="B37" s="121"/>
      <c r="C37" s="120"/>
      <c r="D37" s="121"/>
      <c r="E37" s="121"/>
    </row>
    <row r="38" spans="1:5" ht="15">
      <c r="A38" s="121"/>
      <c r="B38" s="121"/>
      <c r="C38" s="120"/>
      <c r="D38" s="121"/>
      <c r="E38" s="121"/>
    </row>
    <row r="39" spans="1:5" ht="15">
      <c r="A39" s="121"/>
      <c r="B39" s="121"/>
      <c r="C39" s="120"/>
      <c r="D39" s="121"/>
      <c r="E39" s="121"/>
    </row>
    <row r="40" spans="1:5" ht="15">
      <c r="A40" s="121"/>
      <c r="B40" s="121"/>
      <c r="C40" s="120"/>
      <c r="D40" s="121"/>
      <c r="E40" s="121"/>
    </row>
    <row r="41" spans="1:5" ht="15">
      <c r="A41" s="121"/>
      <c r="B41" s="121"/>
      <c r="C41" s="120"/>
      <c r="D41" s="121"/>
      <c r="E41" s="121"/>
    </row>
    <row r="42" spans="1:5" ht="15">
      <c r="A42" s="124"/>
      <c r="B42" s="121"/>
      <c r="C42" s="120"/>
      <c r="D42" s="121"/>
      <c r="E42" s="121"/>
    </row>
    <row r="43" spans="1:5" ht="12.75">
      <c r="A43" s="124"/>
      <c r="B43" s="124"/>
      <c r="C43" s="120"/>
      <c r="D43" s="124"/>
      <c r="E43" s="124"/>
    </row>
    <row r="44" spans="1:5" ht="12.75">
      <c r="A44" s="124"/>
      <c r="B44" s="124"/>
      <c r="C44" s="120"/>
      <c r="D44" s="124"/>
      <c r="E44" s="124"/>
    </row>
    <row r="45" spans="1:5" ht="12.75">
      <c r="A45" s="124"/>
      <c r="B45" s="124"/>
      <c r="C45" s="120"/>
      <c r="D45" s="124"/>
      <c r="E45" s="124"/>
    </row>
    <row r="46" spans="1:5" ht="12.75">
      <c r="A46" s="124"/>
      <c r="B46" s="124"/>
      <c r="C46" s="120"/>
      <c r="D46" s="124"/>
      <c r="E46" s="124"/>
    </row>
    <row r="47" spans="1:5" ht="12.75">
      <c r="A47" s="124"/>
      <c r="B47" s="124"/>
      <c r="C47" s="120"/>
      <c r="D47" s="124"/>
      <c r="E47" s="124"/>
    </row>
    <row r="48" spans="1:5" ht="12.75">
      <c r="A48" s="124"/>
      <c r="B48" s="124"/>
      <c r="C48" s="120"/>
      <c r="D48" s="124"/>
      <c r="E48" s="124"/>
    </row>
    <row r="49" spans="1:5" ht="12.75">
      <c r="A49" s="124"/>
      <c r="B49" s="124"/>
      <c r="C49" s="120"/>
      <c r="D49" s="124"/>
      <c r="E49" s="124"/>
    </row>
    <row r="50" spans="1:5" ht="12.75">
      <c r="A50" s="124"/>
      <c r="B50" s="124"/>
      <c r="C50" s="120"/>
      <c r="D50" s="124"/>
      <c r="E50" s="124"/>
    </row>
    <row r="51" spans="1:5" ht="12.75">
      <c r="A51" s="124"/>
      <c r="B51" s="124"/>
      <c r="C51" s="120"/>
      <c r="D51" s="124"/>
      <c r="E51" s="124"/>
    </row>
    <row r="52" spans="1:5" ht="12.75">
      <c r="A52" s="124"/>
      <c r="B52" s="124"/>
      <c r="C52" s="120"/>
      <c r="D52" s="124"/>
      <c r="E52" s="124"/>
    </row>
    <row r="53" spans="1:5" ht="12.75">
      <c r="A53" s="124"/>
      <c r="B53" s="124"/>
      <c r="C53" s="120"/>
      <c r="D53" s="124"/>
      <c r="E53" s="124"/>
    </row>
    <row r="54" spans="1:5" ht="12.75">
      <c r="A54" s="124"/>
      <c r="B54" s="124"/>
      <c r="C54" s="120"/>
      <c r="D54" s="124"/>
      <c r="E54" s="124"/>
    </row>
    <row r="55" spans="1:5" ht="12.75">
      <c r="A55" s="124"/>
      <c r="B55" s="124"/>
      <c r="C55" s="120"/>
      <c r="D55" s="124"/>
      <c r="E55" s="124"/>
    </row>
    <row r="56" spans="1:5" ht="12.75">
      <c r="A56" s="124"/>
      <c r="B56" s="124"/>
      <c r="C56" s="120"/>
      <c r="D56" s="124"/>
      <c r="E56" s="124"/>
    </row>
    <row r="57" spans="1:5" ht="12.75">
      <c r="A57" s="124"/>
      <c r="B57" s="124"/>
      <c r="C57" s="120"/>
      <c r="D57" s="124"/>
      <c r="E57" s="124"/>
    </row>
    <row r="58" spans="1:5" ht="12.75">
      <c r="A58" s="124"/>
      <c r="B58" s="124"/>
      <c r="C58" s="120"/>
      <c r="D58" s="124"/>
      <c r="E58" s="124"/>
    </row>
    <row r="59" spans="1:5" ht="12.75">
      <c r="A59" s="124"/>
      <c r="B59" s="124"/>
      <c r="C59" s="120"/>
      <c r="D59" s="124"/>
      <c r="E59" s="124"/>
    </row>
    <row r="60" spans="1:5" ht="12.75">
      <c r="A60" s="124"/>
      <c r="B60" s="124"/>
      <c r="C60" s="120"/>
      <c r="D60" s="124"/>
      <c r="E60" s="124"/>
    </row>
    <row r="61" spans="1:5" ht="12.75">
      <c r="A61" s="124"/>
      <c r="B61" s="124"/>
      <c r="C61" s="120"/>
      <c r="D61" s="124"/>
      <c r="E61" s="124"/>
    </row>
    <row r="62" spans="1:5" ht="12.75">
      <c r="A62" s="124"/>
      <c r="B62" s="124"/>
      <c r="C62" s="120"/>
      <c r="D62" s="124"/>
      <c r="E62" s="124"/>
    </row>
    <row r="63" spans="1:5" ht="12.75">
      <c r="A63" s="124"/>
      <c r="B63" s="124"/>
      <c r="C63" s="120"/>
      <c r="D63" s="124"/>
      <c r="E63" s="124"/>
    </row>
    <row r="64" spans="1:5" ht="12.75">
      <c r="A64" s="124"/>
      <c r="B64" s="124"/>
      <c r="C64" s="120"/>
      <c r="D64" s="124"/>
      <c r="E64" s="124"/>
    </row>
    <row r="65" spans="1:5" ht="12.75">
      <c r="A65" s="124"/>
      <c r="B65" s="124"/>
      <c r="C65" s="120"/>
      <c r="D65" s="124"/>
      <c r="E65" s="124"/>
    </row>
    <row r="66" spans="1:5" ht="12.75">
      <c r="A66" s="124"/>
      <c r="B66" s="124"/>
      <c r="C66" s="120"/>
      <c r="D66" s="124"/>
      <c r="E66" s="124"/>
    </row>
    <row r="67" spans="1:5" ht="12.75">
      <c r="A67" s="124"/>
      <c r="B67" s="124"/>
      <c r="C67" s="120"/>
      <c r="D67" s="124"/>
      <c r="E67" s="124"/>
    </row>
    <row r="68" spans="1:5" ht="12.75">
      <c r="A68" s="124"/>
      <c r="B68" s="124"/>
      <c r="C68" s="120"/>
      <c r="D68" s="124"/>
      <c r="E68" s="124"/>
    </row>
    <row r="69" spans="1:5" ht="12.75">
      <c r="A69" s="124"/>
      <c r="B69" s="124"/>
      <c r="C69" s="120"/>
      <c r="D69" s="124"/>
      <c r="E69" s="124"/>
    </row>
    <row r="70" spans="1:5" ht="12.75">
      <c r="A70" s="124"/>
      <c r="B70" s="124"/>
      <c r="C70" s="120"/>
      <c r="D70" s="124"/>
      <c r="E70" s="124"/>
    </row>
    <row r="71" spans="1:5" ht="12.75">
      <c r="A71" s="124"/>
      <c r="B71" s="124"/>
      <c r="C71" s="120"/>
      <c r="D71" s="124"/>
      <c r="E71" s="124"/>
    </row>
    <row r="72" spans="1:5" ht="12.75">
      <c r="A72" s="124"/>
      <c r="B72" s="124"/>
      <c r="C72" s="120"/>
      <c r="D72" s="124"/>
      <c r="E72" s="124"/>
    </row>
    <row r="73" spans="1:5" ht="12.75">
      <c r="A73" s="124"/>
      <c r="B73" s="124"/>
      <c r="C73" s="120"/>
      <c r="D73" s="124"/>
      <c r="E73" s="124"/>
    </row>
    <row r="74" spans="1:5" ht="12.75">
      <c r="A74" s="124"/>
      <c r="B74" s="124"/>
      <c r="C74" s="120"/>
      <c r="D74" s="124"/>
      <c r="E74" s="124"/>
    </row>
    <row r="75" spans="1:5" ht="12.75">
      <c r="A75" s="124"/>
      <c r="B75" s="124"/>
      <c r="C75" s="120"/>
      <c r="D75" s="124"/>
      <c r="E75" s="124"/>
    </row>
    <row r="76" spans="1:5" ht="12.75">
      <c r="A76" s="124"/>
      <c r="B76" s="124"/>
      <c r="C76" s="120"/>
      <c r="D76" s="124"/>
      <c r="E76" s="124"/>
    </row>
    <row r="77" spans="1:5" ht="12.75">
      <c r="A77" s="124"/>
      <c r="B77" s="124"/>
      <c r="C77" s="120"/>
      <c r="D77" s="124"/>
      <c r="E77" s="124"/>
    </row>
    <row r="78" spans="1:5" ht="12.75">
      <c r="A78" s="124"/>
      <c r="B78" s="124"/>
      <c r="C78" s="120"/>
      <c r="D78" s="124"/>
      <c r="E78" s="124"/>
    </row>
    <row r="79" spans="1:5" ht="12.75">
      <c r="A79" s="124"/>
      <c r="B79" s="124"/>
      <c r="C79" s="120"/>
      <c r="D79" s="124"/>
      <c r="E79" s="124"/>
    </row>
    <row r="80" spans="1:5" ht="12.75">
      <c r="A80" s="124"/>
      <c r="B80" s="124"/>
      <c r="C80" s="120"/>
      <c r="D80" s="124"/>
      <c r="E80" s="124"/>
    </row>
    <row r="81" spans="1:5" ht="12.75">
      <c r="A81" s="124"/>
      <c r="B81" s="124"/>
      <c r="C81" s="120"/>
      <c r="D81" s="124"/>
      <c r="E81" s="124"/>
    </row>
    <row r="82" spans="1:5" ht="12.75">
      <c r="A82" s="124"/>
      <c r="B82" s="124"/>
      <c r="C82" s="120"/>
      <c r="D82" s="124"/>
      <c r="E82" s="124"/>
    </row>
    <row r="83" spans="1:5" ht="12.75">
      <c r="A83" s="124"/>
      <c r="B83" s="124"/>
      <c r="C83" s="120"/>
      <c r="D83" s="124"/>
      <c r="E83" s="124"/>
    </row>
    <row r="84" spans="1:5" ht="12.75">
      <c r="A84" s="124"/>
      <c r="B84" s="124"/>
      <c r="C84" s="120"/>
      <c r="D84" s="124"/>
      <c r="E84" s="124"/>
    </row>
    <row r="85" spans="1:5" ht="12.75">
      <c r="A85" s="124"/>
      <c r="B85" s="124"/>
      <c r="C85" s="120"/>
      <c r="D85" s="124"/>
      <c r="E85" s="124"/>
    </row>
    <row r="86" spans="1:5" ht="12.75">
      <c r="A86" s="124"/>
      <c r="B86" s="124"/>
      <c r="C86" s="120"/>
      <c r="D86" s="124"/>
      <c r="E86" s="124"/>
    </row>
    <row r="87" spans="1:5" ht="12.75">
      <c r="A87" s="124"/>
      <c r="B87" s="124"/>
      <c r="C87" s="120"/>
      <c r="D87" s="124"/>
      <c r="E87" s="124"/>
    </row>
    <row r="88" spans="1:5" ht="12.75">
      <c r="A88" s="124"/>
      <c r="B88" s="124"/>
      <c r="C88" s="120"/>
      <c r="D88" s="124"/>
      <c r="E88" s="124"/>
    </row>
    <row r="89" spans="1:5" ht="12.75">
      <c r="A89" s="124"/>
      <c r="B89" s="124"/>
      <c r="C89" s="120"/>
      <c r="D89" s="124"/>
      <c r="E89" s="124"/>
    </row>
    <row r="90" spans="1:5" ht="12.75">
      <c r="A90" s="124"/>
      <c r="B90" s="124"/>
      <c r="C90" s="120"/>
      <c r="D90" s="124"/>
      <c r="E90" s="124"/>
    </row>
    <row r="91" spans="1:5" ht="12.75">
      <c r="A91" s="124"/>
      <c r="B91" s="124"/>
      <c r="C91" s="120"/>
      <c r="D91" s="124"/>
      <c r="E91" s="124"/>
    </row>
    <row r="92" spans="2:5" ht="12.75">
      <c r="B92" s="124"/>
      <c r="C92" s="120"/>
      <c r="D92" s="124"/>
      <c r="E92" s="124"/>
    </row>
  </sheetData>
  <sheetProtection selectLockedCells="1" selectUnlockedCells="1"/>
  <mergeCells count="14"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K11:K13"/>
    <mergeCell ref="C11:C13"/>
    <mergeCell ref="D11:D13"/>
    <mergeCell ref="E11:E13"/>
    <mergeCell ref="F11:J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4646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="75" zoomScaleSheetLayoutView="75" workbookViewId="0" topLeftCell="A1">
      <selection activeCell="A9" sqref="A9"/>
    </sheetView>
  </sheetViews>
  <sheetFormatPr defaultColWidth="9.140625" defaultRowHeight="12.75"/>
  <cols>
    <col min="1" max="1" width="8.140625" style="17" customWidth="1"/>
    <col min="2" max="2" width="63.421875" style="17" customWidth="1"/>
    <col min="3" max="3" width="53.57421875" style="53" customWidth="1"/>
    <col min="4" max="4" width="11.00390625" style="17" customWidth="1"/>
    <col min="5" max="5" width="17.140625" style="17" customWidth="1"/>
    <col min="6" max="9" width="9.140625" style="17" customWidth="1"/>
    <col min="10" max="10" width="12.140625" style="17" customWidth="1"/>
    <col min="11" max="11" width="9.140625" style="17" customWidth="1"/>
    <col min="12" max="12" width="11.00390625" style="17" customWidth="1"/>
    <col min="13" max="16384" width="9.140625" style="17" customWidth="1"/>
  </cols>
  <sheetData>
    <row r="1" spans="1:11" s="2" customFormat="1" ht="15.75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0" s="3" customFormat="1" ht="15.75">
      <c r="A5" s="4" t="s">
        <v>2</v>
      </c>
      <c r="B5" s="5"/>
      <c r="C5" s="5"/>
      <c r="D5" s="5"/>
      <c r="E5" s="5"/>
      <c r="I5" s="6"/>
      <c r="J5" s="6"/>
    </row>
    <row r="6" spans="1:7" s="3" customFormat="1" ht="15.75" customHeight="1">
      <c r="A6" s="7"/>
      <c r="B6" s="5"/>
      <c r="C6" s="5"/>
      <c r="D6" s="9" t="s">
        <v>233</v>
      </c>
      <c r="E6" s="9"/>
      <c r="F6" s="9"/>
      <c r="G6" s="8"/>
    </row>
    <row r="7" spans="1:11" s="3" customFormat="1" ht="15.75" customHeight="1">
      <c r="A7" s="1" t="s">
        <v>232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3" customFormat="1" ht="15.75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3" customFormat="1" ht="15.75">
      <c r="A9" s="10" t="s">
        <v>6</v>
      </c>
      <c r="B9" s="11"/>
      <c r="C9" s="12"/>
      <c r="D9" s="11"/>
      <c r="E9" s="2"/>
      <c r="G9" s="11"/>
      <c r="H9" s="11"/>
      <c r="I9" s="11"/>
      <c r="J9" s="11"/>
      <c r="K9" s="13"/>
    </row>
    <row r="10" spans="1:11" ht="13.5" thickBot="1">
      <c r="A10" s="14"/>
      <c r="B10" s="15"/>
      <c r="C10" s="16"/>
      <c r="D10" s="15"/>
      <c r="E10" s="14"/>
      <c r="G10" s="15"/>
      <c r="H10" s="15"/>
      <c r="I10" s="15"/>
      <c r="J10" s="15"/>
      <c r="K10" s="18"/>
    </row>
    <row r="11" spans="1:5" ht="12.75" customHeight="1">
      <c r="A11" s="19" t="s">
        <v>7</v>
      </c>
      <c r="B11" s="20" t="s">
        <v>9</v>
      </c>
      <c r="C11" s="20" t="s">
        <v>234</v>
      </c>
      <c r="D11" s="20" t="s">
        <v>235</v>
      </c>
      <c r="E11" s="136" t="s">
        <v>236</v>
      </c>
    </row>
    <row r="12" spans="1:5" ht="12.75">
      <c r="A12" s="24"/>
      <c r="B12" s="25"/>
      <c r="C12" s="25"/>
      <c r="D12" s="25"/>
      <c r="E12" s="137"/>
    </row>
    <row r="13" spans="1:5" ht="13.5" thickBot="1">
      <c r="A13" s="31"/>
      <c r="B13" s="32"/>
      <c r="C13" s="32"/>
      <c r="D13" s="32"/>
      <c r="E13" s="138"/>
    </row>
    <row r="14" spans="1:5" s="46" customFormat="1" ht="15">
      <c r="A14" s="163">
        <v>1</v>
      </c>
      <c r="B14" s="164" t="s">
        <v>30</v>
      </c>
      <c r="C14" s="165" t="s">
        <v>29</v>
      </c>
      <c r="D14" s="166">
        <v>65</v>
      </c>
      <c r="E14" s="167">
        <f>SUM(D14:D55)</f>
        <v>2153</v>
      </c>
    </row>
    <row r="15" spans="1:5" s="46" customFormat="1" ht="15">
      <c r="A15" s="139"/>
      <c r="B15" s="133"/>
      <c r="C15" s="131" t="s">
        <v>53</v>
      </c>
      <c r="D15" s="132">
        <v>43</v>
      </c>
      <c r="E15" s="140"/>
    </row>
    <row r="16" spans="1:5" s="46" customFormat="1" ht="15">
      <c r="A16" s="139"/>
      <c r="B16" s="133"/>
      <c r="C16" s="131" t="s">
        <v>55</v>
      </c>
      <c r="D16" s="132">
        <v>40</v>
      </c>
      <c r="E16" s="140"/>
    </row>
    <row r="17" spans="1:5" s="46" customFormat="1" ht="15">
      <c r="A17" s="139"/>
      <c r="B17" s="133"/>
      <c r="C17" s="131" t="s">
        <v>62</v>
      </c>
      <c r="D17" s="132">
        <v>34</v>
      </c>
      <c r="E17" s="140"/>
    </row>
    <row r="18" spans="1:5" s="46" customFormat="1" ht="15">
      <c r="A18" s="139"/>
      <c r="B18" s="133"/>
      <c r="C18" s="131" t="s">
        <v>71</v>
      </c>
      <c r="D18" s="132">
        <v>24</v>
      </c>
      <c r="E18" s="140"/>
    </row>
    <row r="19" spans="1:5" s="46" customFormat="1" ht="15">
      <c r="A19" s="139"/>
      <c r="B19" s="133"/>
      <c r="C19" s="131" t="s">
        <v>86</v>
      </c>
      <c r="D19" s="132">
        <v>80</v>
      </c>
      <c r="E19" s="140"/>
    </row>
    <row r="20" spans="1:5" s="46" customFormat="1" ht="15">
      <c r="A20" s="139"/>
      <c r="B20" s="133"/>
      <c r="C20" s="131" t="s">
        <v>88</v>
      </c>
      <c r="D20" s="132">
        <v>65</v>
      </c>
      <c r="E20" s="140"/>
    </row>
    <row r="21" spans="1:5" s="46" customFormat="1" ht="15">
      <c r="A21" s="139"/>
      <c r="B21" s="133"/>
      <c r="C21" s="131" t="s">
        <v>93</v>
      </c>
      <c r="D21" s="132">
        <v>47</v>
      </c>
      <c r="E21" s="140"/>
    </row>
    <row r="22" spans="1:5" s="46" customFormat="1" ht="15">
      <c r="A22" s="139"/>
      <c r="B22" s="133"/>
      <c r="C22" s="131" t="s">
        <v>101</v>
      </c>
      <c r="D22" s="132">
        <v>34</v>
      </c>
      <c r="E22" s="140"/>
    </row>
    <row r="23" spans="1:5" s="46" customFormat="1" ht="15">
      <c r="A23" s="139"/>
      <c r="B23" s="133"/>
      <c r="C23" s="131" t="s">
        <v>104</v>
      </c>
      <c r="D23" s="132">
        <v>31</v>
      </c>
      <c r="E23" s="140"/>
    </row>
    <row r="24" spans="1:5" s="46" customFormat="1" ht="15">
      <c r="A24" s="139"/>
      <c r="B24" s="133"/>
      <c r="C24" s="131" t="s">
        <v>105</v>
      </c>
      <c r="D24" s="132">
        <v>28</v>
      </c>
      <c r="E24" s="140"/>
    </row>
    <row r="25" spans="1:5" s="46" customFormat="1" ht="15">
      <c r="A25" s="139"/>
      <c r="B25" s="133"/>
      <c r="C25" s="131" t="s">
        <v>111</v>
      </c>
      <c r="D25" s="132">
        <v>24</v>
      </c>
      <c r="E25" s="140"/>
    </row>
    <row r="26" spans="1:5" s="46" customFormat="1" ht="15">
      <c r="A26" s="139"/>
      <c r="B26" s="133"/>
      <c r="C26" s="131" t="s">
        <v>119</v>
      </c>
      <c r="D26" s="132">
        <v>16</v>
      </c>
      <c r="E26" s="140"/>
    </row>
    <row r="27" spans="1:5" s="46" customFormat="1" ht="15">
      <c r="A27" s="139"/>
      <c r="B27" s="133"/>
      <c r="C27" s="131" t="s">
        <v>120</v>
      </c>
      <c r="D27" s="132">
        <v>14</v>
      </c>
      <c r="E27" s="140"/>
    </row>
    <row r="28" spans="1:5" s="46" customFormat="1" ht="15">
      <c r="A28" s="139"/>
      <c r="B28" s="133"/>
      <c r="C28" s="131" t="s">
        <v>123</v>
      </c>
      <c r="D28" s="132">
        <v>10</v>
      </c>
      <c r="E28" s="140"/>
    </row>
    <row r="29" spans="1:5" s="46" customFormat="1" ht="15">
      <c r="A29" s="139"/>
      <c r="B29" s="133"/>
      <c r="C29" s="131" t="s">
        <v>130</v>
      </c>
      <c r="D29" s="132">
        <v>100</v>
      </c>
      <c r="E29" s="140"/>
    </row>
    <row r="30" spans="1:5" s="46" customFormat="1" ht="15">
      <c r="A30" s="139"/>
      <c r="B30" s="133"/>
      <c r="C30" s="131" t="s">
        <v>133</v>
      </c>
      <c r="D30" s="132">
        <v>80</v>
      </c>
      <c r="E30" s="140"/>
    </row>
    <row r="31" spans="1:5" s="46" customFormat="1" ht="15">
      <c r="A31" s="139"/>
      <c r="B31" s="133"/>
      <c r="C31" s="131" t="s">
        <v>135</v>
      </c>
      <c r="D31" s="132">
        <v>65</v>
      </c>
      <c r="E31" s="140"/>
    </row>
    <row r="32" spans="1:5" s="46" customFormat="1" ht="15">
      <c r="A32" s="139"/>
      <c r="B32" s="133"/>
      <c r="C32" s="131" t="s">
        <v>136</v>
      </c>
      <c r="D32" s="132">
        <v>55</v>
      </c>
      <c r="E32" s="140"/>
    </row>
    <row r="33" spans="1:5" s="46" customFormat="1" ht="15">
      <c r="A33" s="139"/>
      <c r="B33" s="133"/>
      <c r="C33" s="131" t="s">
        <v>137</v>
      </c>
      <c r="D33" s="132">
        <v>51</v>
      </c>
      <c r="E33" s="140"/>
    </row>
    <row r="34" spans="1:5" s="46" customFormat="1" ht="15">
      <c r="A34" s="139"/>
      <c r="B34" s="133"/>
      <c r="C34" s="131" t="s">
        <v>140</v>
      </c>
      <c r="D34" s="132">
        <v>43</v>
      </c>
      <c r="E34" s="140"/>
    </row>
    <row r="35" spans="1:5" s="46" customFormat="1" ht="15">
      <c r="A35" s="139"/>
      <c r="B35" s="133"/>
      <c r="C35" s="131" t="s">
        <v>146</v>
      </c>
      <c r="D35" s="132">
        <v>34</v>
      </c>
      <c r="E35" s="140"/>
    </row>
    <row r="36" spans="1:5" s="46" customFormat="1" ht="15">
      <c r="A36" s="139"/>
      <c r="B36" s="133"/>
      <c r="C36" s="131" t="s">
        <v>148</v>
      </c>
      <c r="D36" s="132">
        <v>31</v>
      </c>
      <c r="E36" s="140"/>
    </row>
    <row r="37" spans="1:5" s="46" customFormat="1" ht="15">
      <c r="A37" s="139"/>
      <c r="B37" s="133"/>
      <c r="C37" s="131" t="s">
        <v>154</v>
      </c>
      <c r="D37" s="132">
        <v>100</v>
      </c>
      <c r="E37" s="140"/>
    </row>
    <row r="38" spans="1:5" s="46" customFormat="1" ht="15">
      <c r="A38" s="139"/>
      <c r="B38" s="133"/>
      <c r="C38" s="131" t="s">
        <v>161</v>
      </c>
      <c r="D38" s="132">
        <v>55</v>
      </c>
      <c r="E38" s="140"/>
    </row>
    <row r="39" spans="1:5" s="46" customFormat="1" ht="15">
      <c r="A39" s="139"/>
      <c r="B39" s="133"/>
      <c r="C39" s="131" t="s">
        <v>163</v>
      </c>
      <c r="D39" s="132">
        <v>51</v>
      </c>
      <c r="E39" s="140"/>
    </row>
    <row r="40" spans="1:5" s="46" customFormat="1" ht="15">
      <c r="A40" s="139"/>
      <c r="B40" s="133"/>
      <c r="C40" s="131" t="s">
        <v>172</v>
      </c>
      <c r="D40" s="132">
        <v>37</v>
      </c>
      <c r="E40" s="140"/>
    </row>
    <row r="41" spans="1:5" s="46" customFormat="1" ht="15">
      <c r="A41" s="139"/>
      <c r="B41" s="133"/>
      <c r="C41" s="131" t="s">
        <v>175</v>
      </c>
      <c r="D41" s="132">
        <v>34</v>
      </c>
      <c r="E41" s="140"/>
    </row>
    <row r="42" spans="1:5" s="46" customFormat="1" ht="15">
      <c r="A42" s="139"/>
      <c r="B42" s="133"/>
      <c r="C42" s="131" t="s">
        <v>184</v>
      </c>
      <c r="D42" s="132">
        <v>24</v>
      </c>
      <c r="E42" s="140"/>
    </row>
    <row r="43" spans="1:5" s="46" customFormat="1" ht="15">
      <c r="A43" s="139"/>
      <c r="B43" s="133"/>
      <c r="C43" s="131" t="s">
        <v>186</v>
      </c>
      <c r="D43" s="132">
        <v>20</v>
      </c>
      <c r="E43" s="140"/>
    </row>
    <row r="44" spans="1:5" s="46" customFormat="1" ht="15">
      <c r="A44" s="139"/>
      <c r="B44" s="133"/>
      <c r="C44" s="131" t="s">
        <v>191</v>
      </c>
      <c r="D44" s="132">
        <v>100</v>
      </c>
      <c r="E44" s="140"/>
    </row>
    <row r="45" spans="1:5" s="46" customFormat="1" ht="15">
      <c r="A45" s="139"/>
      <c r="B45" s="133"/>
      <c r="C45" s="131" t="s">
        <v>194</v>
      </c>
      <c r="D45" s="132">
        <v>65</v>
      </c>
      <c r="E45" s="140"/>
    </row>
    <row r="46" spans="1:5" s="46" customFormat="1" ht="15">
      <c r="A46" s="139"/>
      <c r="B46" s="133"/>
      <c r="C46" s="131" t="s">
        <v>197</v>
      </c>
      <c r="D46" s="132">
        <v>51</v>
      </c>
      <c r="E46" s="140"/>
    </row>
    <row r="47" spans="1:5" s="46" customFormat="1" ht="15">
      <c r="A47" s="139"/>
      <c r="B47" s="133"/>
      <c r="C47" s="131" t="s">
        <v>199</v>
      </c>
      <c r="D47" s="132">
        <v>47</v>
      </c>
      <c r="E47" s="140"/>
    </row>
    <row r="48" spans="1:5" s="46" customFormat="1" ht="15">
      <c r="A48" s="139"/>
      <c r="B48" s="133"/>
      <c r="C48" s="131" t="s">
        <v>208</v>
      </c>
      <c r="D48" s="132">
        <v>100</v>
      </c>
      <c r="E48" s="140"/>
    </row>
    <row r="49" spans="1:5" s="46" customFormat="1" ht="15">
      <c r="A49" s="139"/>
      <c r="B49" s="133"/>
      <c r="C49" s="131" t="s">
        <v>210</v>
      </c>
      <c r="D49" s="132">
        <v>80</v>
      </c>
      <c r="E49" s="140"/>
    </row>
    <row r="50" spans="1:5" s="46" customFormat="1" ht="15">
      <c r="A50" s="139"/>
      <c r="B50" s="133"/>
      <c r="C50" s="131" t="s">
        <v>212</v>
      </c>
      <c r="D50" s="132">
        <v>65</v>
      </c>
      <c r="E50" s="140"/>
    </row>
    <row r="51" spans="1:5" s="46" customFormat="1" ht="15">
      <c r="A51" s="139"/>
      <c r="B51" s="133"/>
      <c r="C51" s="131" t="s">
        <v>216</v>
      </c>
      <c r="D51" s="132">
        <v>47</v>
      </c>
      <c r="E51" s="140"/>
    </row>
    <row r="52" spans="1:5" s="46" customFormat="1" ht="15">
      <c r="A52" s="139"/>
      <c r="B52" s="133"/>
      <c r="C52" s="131" t="s">
        <v>218</v>
      </c>
      <c r="D52" s="132">
        <v>43</v>
      </c>
      <c r="E52" s="140"/>
    </row>
    <row r="53" spans="1:5" s="46" customFormat="1" ht="15">
      <c r="A53" s="139"/>
      <c r="B53" s="133"/>
      <c r="C53" s="131" t="s">
        <v>221</v>
      </c>
      <c r="D53" s="132">
        <v>40</v>
      </c>
      <c r="E53" s="140"/>
    </row>
    <row r="54" spans="1:5" s="46" customFormat="1" ht="15">
      <c r="A54" s="139"/>
      <c r="B54" s="133"/>
      <c r="C54" s="131" t="s">
        <v>225</v>
      </c>
      <c r="D54" s="132">
        <v>100</v>
      </c>
      <c r="E54" s="140"/>
    </row>
    <row r="55" spans="1:5" s="46" customFormat="1" ht="15.75" thickBot="1">
      <c r="A55" s="168"/>
      <c r="B55" s="169"/>
      <c r="C55" s="143" t="s">
        <v>226</v>
      </c>
      <c r="D55" s="144">
        <v>80</v>
      </c>
      <c r="E55" s="170"/>
    </row>
    <row r="56" spans="1:5" s="46" customFormat="1" ht="15">
      <c r="A56" s="139">
        <v>2</v>
      </c>
      <c r="B56" s="133" t="s">
        <v>23</v>
      </c>
      <c r="C56" s="161" t="s">
        <v>22</v>
      </c>
      <c r="D56" s="162">
        <v>100</v>
      </c>
      <c r="E56" s="140">
        <f>SUM(D56:D62)</f>
        <v>390</v>
      </c>
    </row>
    <row r="57" spans="1:5" s="46" customFormat="1" ht="15">
      <c r="A57" s="139"/>
      <c r="B57" s="133"/>
      <c r="C57" s="131" t="s">
        <v>83</v>
      </c>
      <c r="D57" s="132">
        <v>100</v>
      </c>
      <c r="E57" s="140"/>
    </row>
    <row r="58" spans="1:5" s="46" customFormat="1" ht="15">
      <c r="A58" s="139"/>
      <c r="B58" s="133"/>
      <c r="C58" s="131" t="s">
        <v>92</v>
      </c>
      <c r="D58" s="132">
        <v>51</v>
      </c>
      <c r="E58" s="140"/>
    </row>
    <row r="59" spans="1:5" s="46" customFormat="1" ht="15">
      <c r="A59" s="139"/>
      <c r="B59" s="133"/>
      <c r="C59" s="131" t="s">
        <v>122</v>
      </c>
      <c r="D59" s="132">
        <v>12</v>
      </c>
      <c r="E59" s="140"/>
    </row>
    <row r="60" spans="1:5" s="46" customFormat="1" ht="15">
      <c r="A60" s="139"/>
      <c r="B60" s="133"/>
      <c r="C60" s="131" t="s">
        <v>138</v>
      </c>
      <c r="D60" s="132">
        <v>47</v>
      </c>
      <c r="E60" s="140"/>
    </row>
    <row r="61" spans="1:5" s="46" customFormat="1" ht="15">
      <c r="A61" s="139"/>
      <c r="B61" s="133"/>
      <c r="C61" s="131" t="s">
        <v>141</v>
      </c>
      <c r="D61" s="132">
        <v>40</v>
      </c>
      <c r="E61" s="140"/>
    </row>
    <row r="62" spans="1:5" s="46" customFormat="1" ht="15.75" thickBot="1">
      <c r="A62" s="139"/>
      <c r="B62" s="133"/>
      <c r="C62" s="145" t="s">
        <v>170</v>
      </c>
      <c r="D62" s="146">
        <v>40</v>
      </c>
      <c r="E62" s="140"/>
    </row>
    <row r="63" spans="1:5" s="46" customFormat="1" ht="15">
      <c r="A63" s="163">
        <v>3</v>
      </c>
      <c r="B63" s="164" t="s">
        <v>47</v>
      </c>
      <c r="C63" s="165" t="s">
        <v>46</v>
      </c>
      <c r="D63" s="166">
        <v>51</v>
      </c>
      <c r="E63" s="167">
        <f>SUM(D63:D72)</f>
        <v>361</v>
      </c>
    </row>
    <row r="64" spans="1:5" s="46" customFormat="1" ht="15">
      <c r="A64" s="139"/>
      <c r="B64" s="133"/>
      <c r="C64" s="131" t="s">
        <v>65</v>
      </c>
      <c r="D64" s="132">
        <v>31</v>
      </c>
      <c r="E64" s="140"/>
    </row>
    <row r="65" spans="1:5" s="46" customFormat="1" ht="15">
      <c r="A65" s="139"/>
      <c r="B65" s="133"/>
      <c r="C65" s="131" t="s">
        <v>76</v>
      </c>
      <c r="D65" s="132">
        <v>21</v>
      </c>
      <c r="E65" s="140"/>
    </row>
    <row r="66" spans="1:5" s="46" customFormat="1" ht="15">
      <c r="A66" s="139"/>
      <c r="B66" s="133"/>
      <c r="C66" s="131" t="s">
        <v>77</v>
      </c>
      <c r="D66" s="132">
        <v>18</v>
      </c>
      <c r="E66" s="140"/>
    </row>
    <row r="67" spans="1:5" s="46" customFormat="1" ht="15">
      <c r="A67" s="139"/>
      <c r="B67" s="133"/>
      <c r="C67" s="131" t="s">
        <v>107</v>
      </c>
      <c r="D67" s="132">
        <v>26</v>
      </c>
      <c r="E67" s="140"/>
    </row>
    <row r="68" spans="1:5" s="46" customFormat="1" ht="15">
      <c r="A68" s="139"/>
      <c r="B68" s="133"/>
      <c r="C68" s="131" t="s">
        <v>117</v>
      </c>
      <c r="D68" s="132">
        <v>18</v>
      </c>
      <c r="E68" s="140"/>
    </row>
    <row r="69" spans="1:5" s="46" customFormat="1" ht="15">
      <c r="A69" s="139"/>
      <c r="B69" s="133"/>
      <c r="C69" s="131" t="s">
        <v>187</v>
      </c>
      <c r="D69" s="132">
        <v>18</v>
      </c>
      <c r="E69" s="140"/>
    </row>
    <row r="70" spans="1:5" s="46" customFormat="1" ht="15">
      <c r="A70" s="139"/>
      <c r="B70" s="133"/>
      <c r="C70" s="131" t="s">
        <v>196</v>
      </c>
      <c r="D70" s="132">
        <v>55</v>
      </c>
      <c r="E70" s="140"/>
    </row>
    <row r="71" spans="1:5" s="46" customFormat="1" ht="15">
      <c r="A71" s="139"/>
      <c r="B71" s="133"/>
      <c r="C71" s="131" t="s">
        <v>200</v>
      </c>
      <c r="D71" s="132">
        <v>43</v>
      </c>
      <c r="E71" s="140"/>
    </row>
    <row r="72" spans="1:5" s="46" customFormat="1" ht="15.75" thickBot="1">
      <c r="A72" s="168"/>
      <c r="B72" s="169"/>
      <c r="C72" s="143" t="s">
        <v>205</v>
      </c>
      <c r="D72" s="144">
        <v>80</v>
      </c>
      <c r="E72" s="170"/>
    </row>
    <row r="73" spans="1:5" s="46" customFormat="1" ht="15.75" customHeight="1">
      <c r="A73" s="141">
        <v>4</v>
      </c>
      <c r="B73" s="134" t="s">
        <v>28</v>
      </c>
      <c r="C73" s="161" t="s">
        <v>27</v>
      </c>
      <c r="D73" s="162">
        <v>80</v>
      </c>
      <c r="E73" s="140">
        <f>SUM(D73:D78)</f>
        <v>323</v>
      </c>
    </row>
    <row r="74" spans="1:5" s="46" customFormat="1" ht="15.75" customHeight="1">
      <c r="A74" s="141"/>
      <c r="B74" s="134"/>
      <c r="C74" s="131" t="s">
        <v>96</v>
      </c>
      <c r="D74" s="132">
        <v>40</v>
      </c>
      <c r="E74" s="140"/>
    </row>
    <row r="75" spans="1:5" s="46" customFormat="1" ht="15.75" customHeight="1">
      <c r="A75" s="141"/>
      <c r="B75" s="134"/>
      <c r="C75" s="131" t="s">
        <v>143</v>
      </c>
      <c r="D75" s="132">
        <v>37</v>
      </c>
      <c r="E75" s="140"/>
    </row>
    <row r="76" spans="1:5" s="46" customFormat="1" ht="15.75" customHeight="1">
      <c r="A76" s="141"/>
      <c r="B76" s="134"/>
      <c r="C76" s="131" t="s">
        <v>177</v>
      </c>
      <c r="D76" s="132">
        <v>31</v>
      </c>
      <c r="E76" s="140"/>
    </row>
    <row r="77" spans="1:5" s="46" customFormat="1" ht="15.75" customHeight="1">
      <c r="A77" s="141"/>
      <c r="B77" s="134"/>
      <c r="C77" s="131" t="s">
        <v>193</v>
      </c>
      <c r="D77" s="132">
        <v>80</v>
      </c>
      <c r="E77" s="140"/>
    </row>
    <row r="78" spans="1:5" s="46" customFormat="1" ht="16.5" customHeight="1" thickBot="1">
      <c r="A78" s="141"/>
      <c r="B78" s="134"/>
      <c r="C78" s="145" t="s">
        <v>214</v>
      </c>
      <c r="D78" s="146">
        <v>55</v>
      </c>
      <c r="E78" s="140"/>
    </row>
    <row r="79" spans="1:5" s="46" customFormat="1" ht="15.75" customHeight="1">
      <c r="A79" s="171">
        <v>5</v>
      </c>
      <c r="B79" s="172" t="s">
        <v>73</v>
      </c>
      <c r="C79" s="165" t="s">
        <v>72</v>
      </c>
      <c r="D79" s="166">
        <v>21</v>
      </c>
      <c r="E79" s="167">
        <f>SUM(D79:D86)</f>
        <v>314</v>
      </c>
    </row>
    <row r="80" spans="1:5" s="46" customFormat="1" ht="15.75" customHeight="1">
      <c r="A80" s="142"/>
      <c r="B80" s="134"/>
      <c r="C80" s="131" t="s">
        <v>91</v>
      </c>
      <c r="D80" s="132">
        <v>55</v>
      </c>
      <c r="E80" s="140"/>
    </row>
    <row r="81" spans="1:5" s="46" customFormat="1" ht="15.75" customHeight="1">
      <c r="A81" s="142"/>
      <c r="B81" s="134"/>
      <c r="C81" s="131" t="s">
        <v>95</v>
      </c>
      <c r="D81" s="132">
        <v>43</v>
      </c>
      <c r="E81" s="140"/>
    </row>
    <row r="82" spans="1:5" s="46" customFormat="1" ht="15.75" customHeight="1">
      <c r="A82" s="142"/>
      <c r="B82" s="134"/>
      <c r="C82" s="131" t="s">
        <v>99</v>
      </c>
      <c r="D82" s="132">
        <v>37</v>
      </c>
      <c r="E82" s="140"/>
    </row>
    <row r="83" spans="1:5" s="46" customFormat="1" ht="15.75" customHeight="1">
      <c r="A83" s="142"/>
      <c r="B83" s="134"/>
      <c r="C83" s="131" t="s">
        <v>113</v>
      </c>
      <c r="D83" s="132">
        <v>22</v>
      </c>
      <c r="E83" s="140"/>
    </row>
    <row r="84" spans="1:5" s="46" customFormat="1" ht="15.75" customHeight="1">
      <c r="A84" s="142"/>
      <c r="B84" s="134"/>
      <c r="C84" s="131" t="s">
        <v>149</v>
      </c>
      <c r="D84" s="132">
        <v>28</v>
      </c>
      <c r="E84" s="140"/>
    </row>
    <row r="85" spans="1:5" s="46" customFormat="1" ht="15.75" customHeight="1">
      <c r="A85" s="142"/>
      <c r="B85" s="134"/>
      <c r="C85" s="131" t="s">
        <v>168</v>
      </c>
      <c r="D85" s="132">
        <v>43</v>
      </c>
      <c r="E85" s="140"/>
    </row>
    <row r="86" spans="1:5" s="46" customFormat="1" ht="15.75" customHeight="1" thickBot="1">
      <c r="A86" s="173"/>
      <c r="B86" s="174"/>
      <c r="C86" s="143" t="s">
        <v>227</v>
      </c>
      <c r="D86" s="144">
        <v>65</v>
      </c>
      <c r="E86" s="170"/>
    </row>
    <row r="87" spans="1:5" s="46" customFormat="1" ht="15.75" customHeight="1">
      <c r="A87" s="142">
        <v>6</v>
      </c>
      <c r="B87" s="134" t="s">
        <v>160</v>
      </c>
      <c r="C87" s="161" t="s">
        <v>159</v>
      </c>
      <c r="D87" s="162">
        <v>65</v>
      </c>
      <c r="E87" s="140">
        <f>SUM(D87:D89)</f>
        <v>212</v>
      </c>
    </row>
    <row r="88" spans="1:5" s="46" customFormat="1" ht="15.75" customHeight="1">
      <c r="A88" s="142"/>
      <c r="B88" s="134"/>
      <c r="C88" s="131" t="s">
        <v>165</v>
      </c>
      <c r="D88" s="132">
        <v>47</v>
      </c>
      <c r="E88" s="140"/>
    </row>
    <row r="89" spans="1:5" s="46" customFormat="1" ht="15.75" customHeight="1" thickBot="1">
      <c r="A89" s="142"/>
      <c r="B89" s="134"/>
      <c r="C89" s="145" t="s">
        <v>204</v>
      </c>
      <c r="D89" s="146">
        <v>100</v>
      </c>
      <c r="E89" s="140"/>
    </row>
    <row r="90" spans="1:5" s="46" customFormat="1" ht="15">
      <c r="A90" s="163">
        <v>7</v>
      </c>
      <c r="B90" s="164" t="s">
        <v>68</v>
      </c>
      <c r="C90" s="165" t="s">
        <v>67</v>
      </c>
      <c r="D90" s="166">
        <v>28</v>
      </c>
      <c r="E90" s="167">
        <f>SUM(D90:D96)</f>
        <v>203</v>
      </c>
    </row>
    <row r="91" spans="1:5" s="46" customFormat="1" ht="15">
      <c r="A91" s="139"/>
      <c r="B91" s="133"/>
      <c r="C91" s="131" t="s">
        <v>69</v>
      </c>
      <c r="D91" s="132">
        <v>26</v>
      </c>
      <c r="E91" s="140"/>
    </row>
    <row r="92" spans="1:5" s="46" customFormat="1" ht="15">
      <c r="A92" s="139"/>
      <c r="B92" s="133"/>
      <c r="C92" s="131" t="s">
        <v>127</v>
      </c>
      <c r="D92" s="132">
        <v>9</v>
      </c>
      <c r="E92" s="140"/>
    </row>
    <row r="93" spans="1:5" s="46" customFormat="1" ht="15">
      <c r="A93" s="139"/>
      <c r="B93" s="133"/>
      <c r="C93" s="131" t="s">
        <v>150</v>
      </c>
      <c r="D93" s="132">
        <v>26</v>
      </c>
      <c r="E93" s="140"/>
    </row>
    <row r="94" spans="1:5" s="46" customFormat="1" ht="15">
      <c r="A94" s="139"/>
      <c r="B94" s="133"/>
      <c r="C94" s="131" t="s">
        <v>182</v>
      </c>
      <c r="D94" s="132">
        <v>26</v>
      </c>
      <c r="E94" s="140"/>
    </row>
    <row r="95" spans="1:5" s="46" customFormat="1" ht="15">
      <c r="A95" s="139"/>
      <c r="B95" s="133"/>
      <c r="C95" s="131" t="s">
        <v>215</v>
      </c>
      <c r="D95" s="132">
        <v>51</v>
      </c>
      <c r="E95" s="140"/>
    </row>
    <row r="96" spans="1:5" s="46" customFormat="1" ht="15.75" thickBot="1">
      <c r="A96" s="168"/>
      <c r="B96" s="169"/>
      <c r="C96" s="143" t="s">
        <v>222</v>
      </c>
      <c r="D96" s="144">
        <v>37</v>
      </c>
      <c r="E96" s="170"/>
    </row>
    <row r="97" spans="1:5" s="46" customFormat="1" ht="15.75" customHeight="1">
      <c r="A97" s="139">
        <v>8</v>
      </c>
      <c r="B97" s="133" t="s">
        <v>49</v>
      </c>
      <c r="C97" s="161" t="s">
        <v>48</v>
      </c>
      <c r="D97" s="162">
        <v>47</v>
      </c>
      <c r="E97" s="140">
        <f>SUM(D97:D99)</f>
        <v>106</v>
      </c>
    </row>
    <row r="98" spans="1:5" s="46" customFormat="1" ht="15.75" customHeight="1">
      <c r="A98" s="139"/>
      <c r="B98" s="133"/>
      <c r="C98" s="131" t="s">
        <v>59</v>
      </c>
      <c r="D98" s="132">
        <v>37</v>
      </c>
      <c r="E98" s="140"/>
    </row>
    <row r="99" spans="1:5" s="46" customFormat="1" ht="15.75" customHeight="1" thickBot="1">
      <c r="A99" s="139"/>
      <c r="B99" s="133"/>
      <c r="C99" s="145" t="s">
        <v>185</v>
      </c>
      <c r="D99" s="146">
        <v>22</v>
      </c>
      <c r="E99" s="140"/>
    </row>
    <row r="100" spans="1:5" s="46" customFormat="1" ht="16.5" thickBot="1">
      <c r="A100" s="152">
        <v>9</v>
      </c>
      <c r="B100" s="153" t="s">
        <v>157</v>
      </c>
      <c r="C100" s="154" t="s">
        <v>156</v>
      </c>
      <c r="D100" s="155">
        <v>80</v>
      </c>
      <c r="E100" s="156">
        <f>D100</f>
        <v>80</v>
      </c>
    </row>
    <row r="101" spans="1:5" s="46" customFormat="1" ht="16.5" thickBot="1">
      <c r="A101" s="157">
        <v>10</v>
      </c>
      <c r="B101" s="135" t="s">
        <v>45</v>
      </c>
      <c r="C101" s="158" t="s">
        <v>44</v>
      </c>
      <c r="D101" s="159">
        <v>55</v>
      </c>
      <c r="E101" s="160">
        <f>D101</f>
        <v>55</v>
      </c>
    </row>
    <row r="102" spans="1:5" s="46" customFormat="1" ht="16.5" thickBot="1">
      <c r="A102" s="152">
        <v>11</v>
      </c>
      <c r="B102" s="153" t="s">
        <v>181</v>
      </c>
      <c r="C102" s="154" t="s">
        <v>180</v>
      </c>
      <c r="D102" s="155">
        <v>28</v>
      </c>
      <c r="E102" s="156">
        <f>D102</f>
        <v>28</v>
      </c>
    </row>
    <row r="103" spans="1:5" s="46" customFormat="1" ht="16.5" thickBot="1">
      <c r="A103" s="147">
        <v>12</v>
      </c>
      <c r="B103" s="148" t="s">
        <v>116</v>
      </c>
      <c r="C103" s="149" t="s">
        <v>115</v>
      </c>
      <c r="D103" s="150">
        <v>20</v>
      </c>
      <c r="E103" s="151">
        <f>D103</f>
        <v>20</v>
      </c>
    </row>
    <row r="105" ht="15">
      <c r="A105" s="121" t="s">
        <v>79</v>
      </c>
    </row>
    <row r="106" ht="15">
      <c r="A106" s="121" t="s">
        <v>80</v>
      </c>
    </row>
  </sheetData>
  <sheetProtection selectLockedCells="1" selectUnlockedCells="1"/>
  <mergeCells count="36">
    <mergeCell ref="A73:A78"/>
    <mergeCell ref="E73:E78"/>
    <mergeCell ref="A87:A89"/>
    <mergeCell ref="E87:E89"/>
    <mergeCell ref="B87:B89"/>
    <mergeCell ref="B73:B78"/>
    <mergeCell ref="B56:B62"/>
    <mergeCell ref="A56:A62"/>
    <mergeCell ref="E56:E62"/>
    <mergeCell ref="A79:A86"/>
    <mergeCell ref="E79:E86"/>
    <mergeCell ref="B79:B86"/>
    <mergeCell ref="B90:B96"/>
    <mergeCell ref="A90:A96"/>
    <mergeCell ref="E90:E96"/>
    <mergeCell ref="E97:E99"/>
    <mergeCell ref="B97:B99"/>
    <mergeCell ref="A97:A99"/>
    <mergeCell ref="B63:B72"/>
    <mergeCell ref="A63:A72"/>
    <mergeCell ref="E63:E72"/>
    <mergeCell ref="B14:B55"/>
    <mergeCell ref="A14:A55"/>
    <mergeCell ref="E14:E55"/>
    <mergeCell ref="A1:K1"/>
    <mergeCell ref="A2:K2"/>
    <mergeCell ref="A3:K3"/>
    <mergeCell ref="A4:K4"/>
    <mergeCell ref="A7:K7"/>
    <mergeCell ref="A8:K8"/>
    <mergeCell ref="A11:A13"/>
    <mergeCell ref="B11:B13"/>
    <mergeCell ref="D6:F6"/>
    <mergeCell ref="C11:C13"/>
    <mergeCell ref="D11:D13"/>
    <mergeCell ref="E11:E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730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Кравченко</cp:lastModifiedBy>
  <dcterms:created xsi:type="dcterms:W3CDTF">1996-10-14T23:33:28Z</dcterms:created>
  <dcterms:modified xsi:type="dcterms:W3CDTF">2012-03-14T18:53:17Z</dcterms:modified>
  <cp:category/>
  <cp:version/>
  <cp:contentType/>
  <cp:contentStatus/>
</cp:coreProperties>
</file>