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команды итог" sheetId="1" r:id="rId1"/>
    <sheet name="Женщины ск" sheetId="2" r:id="rId2"/>
    <sheet name="Мужчины ск" sheetId="3" r:id="rId3"/>
    <sheet name="Женщины тр" sheetId="4" r:id="rId4"/>
    <sheet name="мужчины тр" sheetId="5" r:id="rId5"/>
  </sheets>
  <definedNames>
    <definedName name="_xlnm.Print_Titles" localSheetId="0">'команды итог'!$1:$6</definedName>
    <definedName name="_xlnm.Print_Area" localSheetId="0">'команды итог'!$A$1:$E$29</definedName>
  </definedNames>
  <calcPr fullCalcOnLoad="1"/>
</workbook>
</file>

<file path=xl/sharedStrings.xml><?xml version="1.0" encoding="utf-8"?>
<sst xmlns="http://schemas.openxmlformats.org/spreadsheetml/2006/main" count="679" uniqueCount="196">
  <si>
    <t>XXIII  МОСКОВСКИЕ СТУДЕНЧЕСКИЕ ИГРЫ 2011</t>
  </si>
  <si>
    <r>
      <t>Протокол результатов по спортивному скалолазанию в виде</t>
    </r>
    <r>
      <rPr>
        <b/>
        <sz val="11"/>
        <color indexed="8"/>
        <rFont val="Calibri"/>
        <family val="2"/>
      </rPr>
      <t xml:space="preserve"> трудность</t>
    </r>
  </si>
  <si>
    <t>Мужчины</t>
  </si>
  <si>
    <t>9 апреля 2011</t>
  </si>
  <si>
    <t>Москва Дворец спорта МГСУ</t>
  </si>
  <si>
    <t>№ тр</t>
  </si>
  <si>
    <t>Фамилия имя</t>
  </si>
  <si>
    <t>Команда</t>
  </si>
  <si>
    <t>Год рожд</t>
  </si>
  <si>
    <t>Разряд</t>
  </si>
  <si>
    <t>Результат</t>
  </si>
  <si>
    <t>Место</t>
  </si>
  <si>
    <t>Вып. Разр</t>
  </si>
  <si>
    <t>квалиф</t>
  </si>
  <si>
    <t>финал</t>
  </si>
  <si>
    <t xml:space="preserve">баллы </t>
  </si>
  <si>
    <t>1 тр</t>
  </si>
  <si>
    <t>2 тр</t>
  </si>
  <si>
    <t>Николаев Александр</t>
  </si>
  <si>
    <t>МГТУ</t>
  </si>
  <si>
    <t xml:space="preserve">МС </t>
  </si>
  <si>
    <t>ТОР</t>
  </si>
  <si>
    <t>5-</t>
  </si>
  <si>
    <t>КМС</t>
  </si>
  <si>
    <t>Рубцов Алексей</t>
  </si>
  <si>
    <t>МАИ</t>
  </si>
  <si>
    <t>МСМК</t>
  </si>
  <si>
    <t>15-</t>
  </si>
  <si>
    <t>Петраков Артём</t>
  </si>
  <si>
    <t>7+</t>
  </si>
  <si>
    <t>Поплавский Стас</t>
  </si>
  <si>
    <t>МГПУ</t>
  </si>
  <si>
    <t>МС</t>
  </si>
  <si>
    <t>Волков Сергей</t>
  </si>
  <si>
    <t>21-</t>
  </si>
  <si>
    <t>Галанин Михаил</t>
  </si>
  <si>
    <t>МИФИ</t>
  </si>
  <si>
    <t>Хайдуков Никита</t>
  </si>
  <si>
    <t>Актов Владимир</t>
  </si>
  <si>
    <t>Цапакин Владимир</t>
  </si>
  <si>
    <t>18+</t>
  </si>
  <si>
    <t>Лукьянов Михаил</t>
  </si>
  <si>
    <t>Жарков Александр</t>
  </si>
  <si>
    <t>МЭИ</t>
  </si>
  <si>
    <t>б\р</t>
  </si>
  <si>
    <t>Ануфриев Михаил</t>
  </si>
  <si>
    <t>МГУПИ</t>
  </si>
  <si>
    <t>Ефимов Антолий</t>
  </si>
  <si>
    <t>Зайцев Евгений</t>
  </si>
  <si>
    <t>Маслов Роман</t>
  </si>
  <si>
    <t>16,+</t>
  </si>
  <si>
    <t>Косов Павел</t>
  </si>
  <si>
    <t>14-</t>
  </si>
  <si>
    <t>Медведев Даниил</t>
  </si>
  <si>
    <t>Сапожников Алексей</t>
  </si>
  <si>
    <t>МГИУ</t>
  </si>
  <si>
    <t>Башлаков Владимир</t>
  </si>
  <si>
    <t>Комаров Павел</t>
  </si>
  <si>
    <t>МГСУ</t>
  </si>
  <si>
    <t>Ибрагимов Данис</t>
  </si>
  <si>
    <t>Тимохов Павел</t>
  </si>
  <si>
    <t>Илларионов Андрей</t>
  </si>
  <si>
    <t>МЭСИ</t>
  </si>
  <si>
    <t>Чувак Иван</t>
  </si>
  <si>
    <t>Масленников Антон</t>
  </si>
  <si>
    <t>Власов Олег</t>
  </si>
  <si>
    <t>13+</t>
  </si>
  <si>
    <t>Камалов Александр</t>
  </si>
  <si>
    <t>МАИ-л</t>
  </si>
  <si>
    <t>-</t>
  </si>
  <si>
    <t>Головко Александр</t>
  </si>
  <si>
    <t>Песин Кирилл</t>
  </si>
  <si>
    <t>Грушин Павел</t>
  </si>
  <si>
    <t>РГУНГ</t>
  </si>
  <si>
    <t>7-</t>
  </si>
  <si>
    <t>Харин Сергй</t>
  </si>
  <si>
    <t>ГУУ</t>
  </si>
  <si>
    <t>Троепольский Сергей</t>
  </si>
  <si>
    <t>Григорьев Григорий</t>
  </si>
  <si>
    <t>6+</t>
  </si>
  <si>
    <t>Миргаллеев Дмитрий</t>
  </si>
  <si>
    <t>10+</t>
  </si>
  <si>
    <t>Горьев Александр</t>
  </si>
  <si>
    <t>Тимофеев Артём</t>
  </si>
  <si>
    <t>6-</t>
  </si>
  <si>
    <t>Аустер Я</t>
  </si>
  <si>
    <t>Битков Кирилл</t>
  </si>
  <si>
    <t>Якобчук Денис</t>
  </si>
  <si>
    <t>5+</t>
  </si>
  <si>
    <t>Горбатенко Алекс</t>
  </si>
  <si>
    <t>Картавин Сергей</t>
  </si>
  <si>
    <t>Юркин Александр</t>
  </si>
  <si>
    <t>Семенов Александр</t>
  </si>
  <si>
    <t>Мельников Иван</t>
  </si>
  <si>
    <t>Массалимов Бурхан</t>
  </si>
  <si>
    <t>Высоканов Андрей</t>
  </si>
  <si>
    <t>Чернов Иван</t>
  </si>
  <si>
    <t>4-</t>
  </si>
  <si>
    <t>Бостанджогло Филипп</t>
  </si>
  <si>
    <t>Логинов Павел</t>
  </si>
  <si>
    <t>3+</t>
  </si>
  <si>
    <t>Бондаренко Юрий</t>
  </si>
  <si>
    <t>Мишин Александр</t>
  </si>
  <si>
    <t>РГСУ</t>
  </si>
  <si>
    <t>Туманов Егор</t>
  </si>
  <si>
    <t>Главный судья</t>
  </si>
  <si>
    <t>Ступаков А.А.</t>
  </si>
  <si>
    <t>Главный секретарь</t>
  </si>
  <si>
    <t>Чистякова С.Г.</t>
  </si>
  <si>
    <t>ЖЕНЩИНЫ</t>
  </si>
  <si>
    <t>09 апреля 2011</t>
  </si>
  <si>
    <t>№</t>
  </si>
  <si>
    <t>Баллы</t>
  </si>
  <si>
    <t>Троепольская Юля</t>
  </si>
  <si>
    <t>Хорошаш Елена</t>
  </si>
  <si>
    <t>Тезикова Ольга</t>
  </si>
  <si>
    <t>Гуркина Вера</t>
  </si>
  <si>
    <t>11-</t>
  </si>
  <si>
    <t>Грищенко Дарья</t>
  </si>
  <si>
    <t>МГГУ</t>
  </si>
  <si>
    <t>Орлова Анна</t>
  </si>
  <si>
    <t>Жаркова Валерия</t>
  </si>
  <si>
    <t>4+</t>
  </si>
  <si>
    <t>Катаргина Екатерина</t>
  </si>
  <si>
    <t>Дубова Ирина</t>
  </si>
  <si>
    <t>Козлова Александра</t>
  </si>
  <si>
    <t>Быстрова Эмма</t>
  </si>
  <si>
    <t>Пантелеева Ирина</t>
  </si>
  <si>
    <t>Волкова Елена</t>
  </si>
  <si>
    <t>Елагина Анастасия</t>
  </si>
  <si>
    <t>МАЭП</t>
  </si>
  <si>
    <t>9+</t>
  </si>
  <si>
    <t>Синельникова Настя</t>
  </si>
  <si>
    <t>Соколова Ольга</t>
  </si>
  <si>
    <t>Индейкина Мария</t>
  </si>
  <si>
    <t>Андрианова Дарья</t>
  </si>
  <si>
    <t>Мишканцова Мария</t>
  </si>
  <si>
    <t>Свольская Настя</t>
  </si>
  <si>
    <t>Очкалова Алёна</t>
  </si>
  <si>
    <t>Худаева Света</t>
  </si>
  <si>
    <t>МГСУ-л</t>
  </si>
  <si>
    <t>Болдина Беата</t>
  </si>
  <si>
    <t>Леонова Татьяна</t>
  </si>
  <si>
    <t>Перминова Настя</t>
  </si>
  <si>
    <t>ГУУ-л</t>
  </si>
  <si>
    <t>Пантюхина Людмила</t>
  </si>
  <si>
    <t>Лубкова Екатерина</t>
  </si>
  <si>
    <r>
      <t xml:space="preserve">Протокол результатов по спортивному скалолазанию в виде </t>
    </r>
    <r>
      <rPr>
        <b/>
        <sz val="11"/>
        <color indexed="8"/>
        <rFont val="Calibri"/>
        <family val="2"/>
      </rPr>
      <t>скорость</t>
    </r>
  </si>
  <si>
    <t>10 апреля 2011</t>
  </si>
  <si>
    <t>№ ст</t>
  </si>
  <si>
    <r>
      <t>Квалификация</t>
    </r>
    <r>
      <rPr>
        <b/>
        <sz val="11"/>
        <color indexed="8"/>
        <rFont val="Calibri"/>
        <family val="2"/>
      </rPr>
      <t xml:space="preserve"> 1</t>
    </r>
  </si>
  <si>
    <t>Финал</t>
  </si>
  <si>
    <t>Очки</t>
  </si>
  <si>
    <t>1 трасса</t>
  </si>
  <si>
    <t>2 трасса</t>
  </si>
  <si>
    <t>сумма</t>
  </si>
  <si>
    <t>Сумма</t>
  </si>
  <si>
    <t>Сиреканян Вагинак</t>
  </si>
  <si>
    <t>МФТИ</t>
  </si>
  <si>
    <t>Николаев Саша</t>
  </si>
  <si>
    <t>Юнжаков Вячеслав</t>
  </si>
  <si>
    <t>Миргаллеев Дима</t>
  </si>
  <si>
    <t>Попов Вячеслав</t>
  </si>
  <si>
    <t>Егоров Дмитрий</t>
  </si>
  <si>
    <t>Кассин Дмитрий</t>
  </si>
  <si>
    <t>Майборода Юрий</t>
  </si>
  <si>
    <t>Кузьмичёв Михаил</t>
  </si>
  <si>
    <t>Цветков Павел</t>
  </si>
  <si>
    <t>МИИГАиК</t>
  </si>
  <si>
    <t>МИФИ-л</t>
  </si>
  <si>
    <t>срыв</t>
  </si>
  <si>
    <t>Мехрюшев Дмитрий</t>
  </si>
  <si>
    <t>1/2фин</t>
  </si>
  <si>
    <t>квал 2</t>
  </si>
  <si>
    <t>XXIII  МОСКОВСКИЕ СТУДЕНЧЕСКИЕ ИГРЫ</t>
  </si>
  <si>
    <t xml:space="preserve">Женщины  </t>
  </si>
  <si>
    <t>Троепольская Юлия</t>
  </si>
  <si>
    <t>Катаргина Катя</t>
  </si>
  <si>
    <t>Козлова Саша</t>
  </si>
  <si>
    <t>Срыв</t>
  </si>
  <si>
    <t>Богданова Таня</t>
  </si>
  <si>
    <t>1/2 финал</t>
  </si>
  <si>
    <t>квалиф 2</t>
  </si>
  <si>
    <t>0:21,00/*</t>
  </si>
  <si>
    <t>Московские Студенческие Игры - 2011</t>
  </si>
  <si>
    <t>ИТОГОВЫЙ ПРОТОКОЛ РЕЗУЛЬТАТОВ</t>
  </si>
  <si>
    <t>КОМАНДНЫЕ РЕЗУЛЬТАТЫ</t>
  </si>
  <si>
    <t>М</t>
  </si>
  <si>
    <t>Боулдеринг</t>
  </si>
  <si>
    <t>Трудность</t>
  </si>
  <si>
    <t>Скорость</t>
  </si>
  <si>
    <t>Итого</t>
  </si>
  <si>
    <t>НИТУ МИСиС</t>
  </si>
  <si>
    <t>МГАКХиС</t>
  </si>
  <si>
    <t>Гл. Судья соревнований (СРК)</t>
  </si>
  <si>
    <t>Гл. Секретарь (СРК)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</si>
</sst>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24" borderId="14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/>
    </xf>
    <xf numFmtId="164" fontId="0" fillId="0" borderId="14" xfId="0" applyNumberFormat="1" applyBorder="1" applyAlignment="1">
      <alignment/>
    </xf>
    <xf numFmtId="1" fontId="0" fillId="0" borderId="15" xfId="0" applyNumberFormat="1" applyFill="1" applyBorder="1" applyAlignment="1">
      <alignment/>
    </xf>
    <xf numFmtId="0" fontId="0" fillId="0" borderId="21" xfId="0" applyBorder="1" applyAlignment="1">
      <alignment/>
    </xf>
    <xf numFmtId="1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16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64" fontId="0" fillId="0" borderId="13" xfId="0" applyNumberFormat="1" applyBorder="1" applyAlignment="1">
      <alignment/>
    </xf>
    <xf numFmtId="1" fontId="0" fillId="0" borderId="14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164" fontId="0" fillId="0" borderId="14" xfId="0" applyNumberFormat="1" applyFill="1" applyBorder="1" applyAlignment="1">
      <alignment/>
    </xf>
    <xf numFmtId="47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" fontId="0" fillId="0" borderId="14" xfId="0" applyNumberFormat="1" applyBorder="1" applyAlignment="1">
      <alignment/>
    </xf>
    <xf numFmtId="0" fontId="2" fillId="0" borderId="0" xfId="52">
      <alignment/>
      <protection/>
    </xf>
    <xf numFmtId="0" fontId="3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left"/>
      <protection/>
    </xf>
    <xf numFmtId="0" fontId="5" fillId="0" borderId="0" xfId="52" applyFont="1" applyAlignment="1">
      <alignment horizontal="right"/>
      <protection/>
    </xf>
    <xf numFmtId="0" fontId="6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7" fillId="0" borderId="0" xfId="52" applyFont="1" applyBorder="1" applyAlignment="1">
      <alignment horizontal="center"/>
      <protection/>
    </xf>
    <xf numFmtId="0" fontId="7" fillId="0" borderId="14" xfId="52" applyFont="1" applyBorder="1" applyAlignment="1">
      <alignment horizontal="center"/>
      <protection/>
    </xf>
    <xf numFmtId="0" fontId="8" fillId="0" borderId="14" xfId="52" applyFont="1" applyBorder="1" applyAlignment="1">
      <alignment horizontal="center"/>
      <protection/>
    </xf>
    <xf numFmtId="0" fontId="8" fillId="0" borderId="0" xfId="52" applyFont="1" applyFill="1" applyBorder="1" applyAlignment="1">
      <alignment horizontal="center"/>
      <protection/>
    </xf>
    <xf numFmtId="0" fontId="9" fillId="24" borderId="14" xfId="52" applyFont="1" applyFill="1" applyBorder="1" applyAlignment="1">
      <alignment horizontal="center"/>
      <protection/>
    </xf>
    <xf numFmtId="0" fontId="5" fillId="24" borderId="14" xfId="52" applyFont="1" applyFill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9" fillId="0" borderId="14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>
      <alignment/>
      <protection/>
    </xf>
    <xf numFmtId="0" fontId="5" fillId="0" borderId="14" xfId="52" applyFont="1" applyBorder="1" applyAlignment="1">
      <alignment horizontal="center"/>
      <protection/>
    </xf>
    <xf numFmtId="0" fontId="2" fillId="0" borderId="0" xfId="52" applyBorder="1" applyAlignment="1">
      <alignment horizontal="center"/>
      <protection/>
    </xf>
    <xf numFmtId="0" fontId="7" fillId="0" borderId="0" xfId="52" applyFont="1" applyAlignment="1">
      <alignment horizontal="left"/>
      <protection/>
    </xf>
    <xf numFmtId="0" fontId="10" fillId="0" borderId="0" xfId="52" applyFont="1" applyBorder="1" applyAlignment="1">
      <alignment/>
      <protection/>
    </xf>
    <xf numFmtId="49" fontId="10" fillId="0" borderId="0" xfId="52" applyNumberFormat="1" applyFont="1" applyBorder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0" fillId="0" borderId="25" xfId="0" applyBorder="1" applyAlignment="1">
      <alignment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1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84"/>
  <sheetViews>
    <sheetView tabSelected="1" zoomScale="115" zoomScaleNormal="115" zoomScalePageLayoutView="0" workbookViewId="0" topLeftCell="A1">
      <selection activeCell="L1" sqref="L1"/>
    </sheetView>
  </sheetViews>
  <sheetFormatPr defaultColWidth="9.140625" defaultRowHeight="15"/>
  <cols>
    <col min="1" max="1" width="3.7109375" style="57" customWidth="1"/>
    <col min="2" max="2" width="6.8515625" style="57" customWidth="1"/>
    <col min="3" max="3" width="25.00390625" style="57" customWidth="1"/>
    <col min="4" max="7" width="10.8515625" style="57" customWidth="1"/>
    <col min="8" max="10" width="4.00390625" style="57" customWidth="1"/>
    <col min="11" max="11" width="5.7109375" style="57" customWidth="1"/>
    <col min="12" max="12" width="4.140625" style="57" customWidth="1"/>
    <col min="13" max="13" width="9.140625" style="57" customWidth="1"/>
    <col min="14" max="14" width="5.8515625" style="57" customWidth="1"/>
    <col min="15" max="16384" width="9.140625" style="57" customWidth="1"/>
  </cols>
  <sheetData>
    <row r="1" ht="32.25" customHeight="1">
      <c r="D1" s="58" t="s">
        <v>184</v>
      </c>
    </row>
    <row r="2" ht="20.25" customHeight="1">
      <c r="D2" s="59" t="s">
        <v>185</v>
      </c>
    </row>
    <row r="3" spans="1:11" ht="12.75" customHeight="1">
      <c r="A3" s="60"/>
      <c r="H3" s="61"/>
      <c r="I3" s="61"/>
      <c r="J3" s="61"/>
      <c r="K3" s="61"/>
    </row>
    <row r="4" ht="15.75" customHeight="1">
      <c r="D4" s="62" t="s">
        <v>186</v>
      </c>
    </row>
    <row r="5" ht="11.25" customHeight="1">
      <c r="A5" s="63"/>
    </row>
    <row r="6" spans="1:12" ht="15" customHeight="1">
      <c r="A6" s="64"/>
      <c r="B6" s="65" t="s">
        <v>187</v>
      </c>
      <c r="C6" s="65" t="s">
        <v>7</v>
      </c>
      <c r="D6" s="66" t="s">
        <v>188</v>
      </c>
      <c r="E6" s="66" t="s">
        <v>189</v>
      </c>
      <c r="F6" s="66" t="s">
        <v>190</v>
      </c>
      <c r="G6" s="66" t="s">
        <v>191</v>
      </c>
      <c r="H6" s="67"/>
      <c r="I6" s="67"/>
      <c r="J6" s="67"/>
      <c r="K6" s="67"/>
      <c r="L6" s="67"/>
    </row>
    <row r="7" spans="1:12" ht="15" customHeight="1">
      <c r="A7" s="64"/>
      <c r="B7" s="65">
        <v>1</v>
      </c>
      <c r="C7" s="68" t="s">
        <v>19</v>
      </c>
      <c r="D7" s="69">
        <v>444</v>
      </c>
      <c r="E7" s="69">
        <v>432.5</v>
      </c>
      <c r="F7" s="69">
        <v>320</v>
      </c>
      <c r="G7" s="69">
        <f aca="true" t="shared" si="0" ref="G7:G24">SUM(D7:F7)</f>
        <v>1196.5</v>
      </c>
      <c r="H7" s="67"/>
      <c r="I7" s="67"/>
      <c r="J7" s="67"/>
      <c r="K7" s="67"/>
      <c r="L7" s="67"/>
    </row>
    <row r="8" spans="1:12" s="73" customFormat="1" ht="13.5" customHeight="1">
      <c r="A8" s="70"/>
      <c r="B8" s="65">
        <v>2</v>
      </c>
      <c r="C8" s="71" t="s">
        <v>25</v>
      </c>
      <c r="D8" s="69">
        <v>452</v>
      </c>
      <c r="E8" s="69">
        <v>349</v>
      </c>
      <c r="F8" s="69">
        <v>280</v>
      </c>
      <c r="G8" s="69">
        <f t="shared" si="0"/>
        <v>1081</v>
      </c>
      <c r="H8" s="72"/>
      <c r="I8" s="72"/>
      <c r="J8" s="72"/>
      <c r="K8" s="72"/>
      <c r="L8" s="72"/>
    </row>
    <row r="9" spans="1:12" ht="15" customHeight="1">
      <c r="A9" s="64"/>
      <c r="B9" s="65">
        <v>3</v>
      </c>
      <c r="C9" s="68" t="s">
        <v>46</v>
      </c>
      <c r="D9" s="69">
        <v>257</v>
      </c>
      <c r="E9" s="69">
        <v>189.2</v>
      </c>
      <c r="F9" s="69">
        <v>211</v>
      </c>
      <c r="G9" s="69">
        <f t="shared" si="0"/>
        <v>657.2</v>
      </c>
      <c r="H9" s="67"/>
      <c r="I9" s="67"/>
      <c r="J9" s="67"/>
      <c r="K9" s="67"/>
      <c r="L9" s="67"/>
    </row>
    <row r="10" spans="1:12" ht="15" customHeight="1">
      <c r="A10" s="64"/>
      <c r="B10" s="65">
        <v>4</v>
      </c>
      <c r="C10" s="68" t="s">
        <v>36</v>
      </c>
      <c r="D10" s="69">
        <v>272</v>
      </c>
      <c r="E10" s="69">
        <v>113</v>
      </c>
      <c r="F10" s="69">
        <v>149</v>
      </c>
      <c r="G10" s="69">
        <f t="shared" si="0"/>
        <v>534</v>
      </c>
      <c r="H10" s="67"/>
      <c r="I10" s="67"/>
      <c r="J10" s="67"/>
      <c r="K10" s="67"/>
      <c r="L10" s="67"/>
    </row>
    <row r="11" spans="1:12" ht="15" customHeight="1">
      <c r="A11" s="64"/>
      <c r="B11" s="65">
        <v>5</v>
      </c>
      <c r="C11" s="71" t="s">
        <v>58</v>
      </c>
      <c r="D11" s="74">
        <v>167.5</v>
      </c>
      <c r="E11" s="74">
        <v>171.7</v>
      </c>
      <c r="F11" s="74">
        <v>149</v>
      </c>
      <c r="G11" s="69">
        <f t="shared" si="0"/>
        <v>488.2</v>
      </c>
      <c r="H11" s="67"/>
      <c r="I11" s="67"/>
      <c r="J11" s="67"/>
      <c r="K11" s="67"/>
      <c r="L11" s="67"/>
    </row>
    <row r="12" spans="1:12" ht="15" customHeight="1">
      <c r="A12" s="64"/>
      <c r="B12" s="65">
        <v>6</v>
      </c>
      <c r="C12" s="71" t="s">
        <v>43</v>
      </c>
      <c r="D12" s="74">
        <v>204</v>
      </c>
      <c r="E12" s="74">
        <v>160</v>
      </c>
      <c r="F12" s="74">
        <v>55</v>
      </c>
      <c r="G12" s="69">
        <f t="shared" si="0"/>
        <v>419</v>
      </c>
      <c r="H12" s="67"/>
      <c r="I12" s="67"/>
      <c r="J12" s="67"/>
      <c r="K12" s="67"/>
      <c r="L12" s="67"/>
    </row>
    <row r="13" spans="1:12" ht="15" customHeight="1">
      <c r="A13" s="64"/>
      <c r="B13" s="65">
        <v>7</v>
      </c>
      <c r="C13" s="71" t="s">
        <v>31</v>
      </c>
      <c r="D13" s="74">
        <v>126</v>
      </c>
      <c r="E13" s="74">
        <v>137.5</v>
      </c>
      <c r="F13" s="74">
        <v>142</v>
      </c>
      <c r="G13" s="69">
        <f t="shared" si="0"/>
        <v>405.5</v>
      </c>
      <c r="H13" s="67"/>
      <c r="I13" s="67"/>
      <c r="J13" s="67"/>
      <c r="K13" s="67"/>
      <c r="L13" s="67"/>
    </row>
    <row r="14" spans="1:12" ht="15" customHeight="1">
      <c r="A14" s="64"/>
      <c r="B14" s="65">
        <v>8</v>
      </c>
      <c r="C14" s="68" t="s">
        <v>158</v>
      </c>
      <c r="D14" s="69">
        <v>161</v>
      </c>
      <c r="E14" s="69" t="s">
        <v>69</v>
      </c>
      <c r="F14" s="69">
        <v>147</v>
      </c>
      <c r="G14" s="69">
        <f t="shared" si="0"/>
        <v>308</v>
      </c>
      <c r="H14" s="67"/>
      <c r="I14" s="67"/>
      <c r="J14" s="67"/>
      <c r="K14" s="67"/>
      <c r="L14" s="67"/>
    </row>
    <row r="15" spans="1:12" ht="15" customHeight="1">
      <c r="A15" s="64"/>
      <c r="B15" s="65">
        <v>9</v>
      </c>
      <c r="C15" s="71" t="s">
        <v>76</v>
      </c>
      <c r="D15" s="74">
        <v>97</v>
      </c>
      <c r="E15" s="74">
        <v>125.7</v>
      </c>
      <c r="F15" s="74">
        <v>72</v>
      </c>
      <c r="G15" s="69">
        <f t="shared" si="0"/>
        <v>294.7</v>
      </c>
      <c r="H15" s="67"/>
      <c r="I15" s="67"/>
      <c r="J15" s="67"/>
      <c r="K15" s="67"/>
      <c r="L15" s="67"/>
    </row>
    <row r="16" spans="1:12" ht="15" customHeight="1">
      <c r="A16" s="64"/>
      <c r="B16" s="65">
        <v>10</v>
      </c>
      <c r="C16" s="68" t="s">
        <v>55</v>
      </c>
      <c r="D16" s="69">
        <v>95</v>
      </c>
      <c r="E16" s="69">
        <v>39.5</v>
      </c>
      <c r="F16" s="69" t="s">
        <v>69</v>
      </c>
      <c r="G16" s="69">
        <f t="shared" si="0"/>
        <v>134.5</v>
      </c>
      <c r="H16" s="67"/>
      <c r="I16" s="67"/>
      <c r="J16" s="67"/>
      <c r="K16" s="67"/>
      <c r="L16" s="67"/>
    </row>
    <row r="17" spans="1:12" ht="13.5" customHeight="1">
      <c r="A17" s="70"/>
      <c r="B17" s="65">
        <v>11</v>
      </c>
      <c r="C17" s="68" t="s">
        <v>62</v>
      </c>
      <c r="D17" s="69">
        <v>32</v>
      </c>
      <c r="E17" s="69">
        <v>52</v>
      </c>
      <c r="F17" s="69" t="s">
        <v>69</v>
      </c>
      <c r="G17" s="69">
        <f t="shared" si="0"/>
        <v>84</v>
      </c>
      <c r="H17" s="75"/>
      <c r="I17" s="75"/>
      <c r="J17" s="75"/>
      <c r="K17" s="75"/>
      <c r="L17" s="75"/>
    </row>
    <row r="18" spans="1:12" ht="15" customHeight="1">
      <c r="A18" s="64"/>
      <c r="B18" s="65">
        <v>12</v>
      </c>
      <c r="C18" s="68" t="s">
        <v>119</v>
      </c>
      <c r="D18" s="69">
        <v>23</v>
      </c>
      <c r="E18" s="69">
        <v>35</v>
      </c>
      <c r="F18" s="69">
        <v>25</v>
      </c>
      <c r="G18" s="69">
        <f t="shared" si="0"/>
        <v>83</v>
      </c>
      <c r="H18" s="67"/>
      <c r="I18" s="67"/>
      <c r="J18" s="67"/>
      <c r="K18" s="67"/>
      <c r="L18" s="67"/>
    </row>
    <row r="19" spans="1:12" ht="15" customHeight="1">
      <c r="A19" s="70"/>
      <c r="B19" s="65">
        <v>13</v>
      </c>
      <c r="C19" s="68" t="s">
        <v>192</v>
      </c>
      <c r="D19" s="69">
        <v>55</v>
      </c>
      <c r="E19" s="69" t="s">
        <v>69</v>
      </c>
      <c r="F19" s="69" t="s">
        <v>69</v>
      </c>
      <c r="G19" s="69">
        <f t="shared" si="0"/>
        <v>55</v>
      </c>
      <c r="H19" s="75"/>
      <c r="I19" s="75"/>
      <c r="J19" s="75"/>
      <c r="K19" s="75"/>
      <c r="L19" s="75"/>
    </row>
    <row r="20" spans="1:12" ht="15" customHeight="1">
      <c r="A20" s="64"/>
      <c r="B20" s="65">
        <v>14</v>
      </c>
      <c r="C20" s="68" t="s">
        <v>73</v>
      </c>
      <c r="D20" s="69" t="s">
        <v>69</v>
      </c>
      <c r="E20" s="69">
        <v>21.5</v>
      </c>
      <c r="F20" s="69">
        <v>19</v>
      </c>
      <c r="G20" s="69">
        <f t="shared" si="0"/>
        <v>40.5</v>
      </c>
      <c r="H20" s="67"/>
      <c r="I20" s="67"/>
      <c r="J20" s="67"/>
      <c r="K20" s="67"/>
      <c r="L20" s="67"/>
    </row>
    <row r="21" spans="1:12" ht="13.5" customHeight="1">
      <c r="A21" s="64"/>
      <c r="B21" s="65">
        <v>15</v>
      </c>
      <c r="C21" s="68" t="s">
        <v>130</v>
      </c>
      <c r="D21" s="69">
        <v>9.5</v>
      </c>
      <c r="E21" s="69">
        <v>10.7</v>
      </c>
      <c r="F21" s="69" t="s">
        <v>69</v>
      </c>
      <c r="G21" s="69">
        <f t="shared" si="0"/>
        <v>20.2</v>
      </c>
      <c r="H21" s="67"/>
      <c r="I21" s="67"/>
      <c r="J21" s="67"/>
      <c r="K21" s="67"/>
      <c r="L21" s="67"/>
    </row>
    <row r="22" spans="1:12" ht="13.5" customHeight="1">
      <c r="A22" s="70"/>
      <c r="B22" s="65">
        <v>16</v>
      </c>
      <c r="C22" s="68" t="s">
        <v>168</v>
      </c>
      <c r="D22" s="69">
        <v>8</v>
      </c>
      <c r="E22" s="69" t="s">
        <v>69</v>
      </c>
      <c r="F22" s="69">
        <v>6</v>
      </c>
      <c r="G22" s="69">
        <f t="shared" si="0"/>
        <v>14</v>
      </c>
      <c r="H22" s="75"/>
      <c r="I22" s="75"/>
      <c r="J22" s="75"/>
      <c r="K22" s="75"/>
      <c r="L22" s="75"/>
    </row>
    <row r="23" spans="1:12" ht="13.5" customHeight="1">
      <c r="A23" s="64"/>
      <c r="B23" s="65">
        <v>17</v>
      </c>
      <c r="C23" s="68" t="s">
        <v>193</v>
      </c>
      <c r="D23" s="69">
        <v>7</v>
      </c>
      <c r="E23" s="69" t="s">
        <v>69</v>
      </c>
      <c r="F23" s="69" t="s">
        <v>69</v>
      </c>
      <c r="G23" s="69">
        <f t="shared" si="0"/>
        <v>7</v>
      </c>
      <c r="H23" s="67"/>
      <c r="I23" s="67"/>
      <c r="J23" s="67"/>
      <c r="K23" s="67"/>
      <c r="L23" s="67"/>
    </row>
    <row r="24" spans="1:12" ht="13.5" customHeight="1">
      <c r="A24" s="64"/>
      <c r="B24" s="65">
        <v>18</v>
      </c>
      <c r="C24" s="68" t="s">
        <v>103</v>
      </c>
      <c r="D24" s="69" t="s">
        <v>69</v>
      </c>
      <c r="E24" s="69">
        <v>3.5</v>
      </c>
      <c r="F24" s="69">
        <v>1</v>
      </c>
      <c r="G24" s="69">
        <f t="shared" si="0"/>
        <v>4.5</v>
      </c>
      <c r="H24" s="67"/>
      <c r="I24" s="67"/>
      <c r="J24" s="67"/>
      <c r="K24" s="67"/>
      <c r="L24" s="67"/>
    </row>
    <row r="25" spans="1:12" ht="29.25" customHeight="1">
      <c r="A25" s="76" t="s">
        <v>194</v>
      </c>
      <c r="B25" s="77"/>
      <c r="C25" s="70"/>
      <c r="E25" s="76"/>
      <c r="F25" s="76"/>
      <c r="G25" s="76"/>
      <c r="H25" s="75"/>
      <c r="I25" s="75"/>
      <c r="J25" s="75"/>
      <c r="K25" s="75"/>
      <c r="L25" s="75"/>
    </row>
    <row r="26" spans="1:12" ht="20.25" customHeight="1">
      <c r="A26" s="76" t="s">
        <v>195</v>
      </c>
      <c r="B26" s="77"/>
      <c r="C26" s="70"/>
      <c r="E26" s="76"/>
      <c r="F26" s="76"/>
      <c r="G26" s="76"/>
      <c r="H26" s="75"/>
      <c r="I26" s="75"/>
      <c r="J26" s="75"/>
      <c r="K26" s="75"/>
      <c r="L26" s="75"/>
    </row>
    <row r="27" spans="1:12" ht="13.5" customHeight="1">
      <c r="A27" s="70"/>
      <c r="B27" s="77"/>
      <c r="C27" s="70"/>
      <c r="D27" s="78"/>
      <c r="E27" s="78"/>
      <c r="F27" s="78"/>
      <c r="G27" s="78"/>
      <c r="H27" s="75"/>
      <c r="I27" s="75"/>
      <c r="J27" s="75"/>
      <c r="K27" s="75"/>
      <c r="L27" s="75"/>
    </row>
    <row r="28" spans="1:12" ht="13.5" customHeight="1">
      <c r="A28" s="70"/>
      <c r="B28" s="77"/>
      <c r="C28" s="70"/>
      <c r="D28" s="78"/>
      <c r="E28" s="78"/>
      <c r="F28" s="78"/>
      <c r="G28" s="78"/>
      <c r="H28" s="75"/>
      <c r="I28" s="75"/>
      <c r="J28" s="75"/>
      <c r="K28" s="75"/>
      <c r="L28" s="75"/>
    </row>
    <row r="29" spans="1:12" ht="13.5" customHeight="1">
      <c r="A29" s="70"/>
      <c r="B29" s="77"/>
      <c r="C29" s="70"/>
      <c r="D29" s="78"/>
      <c r="E29" s="78"/>
      <c r="F29" s="78"/>
      <c r="G29" s="78"/>
      <c r="H29" s="75"/>
      <c r="I29" s="75"/>
      <c r="J29" s="75"/>
      <c r="K29" s="75"/>
      <c r="L29" s="75"/>
    </row>
    <row r="30" spans="1:7" ht="15">
      <c r="A30" s="79"/>
      <c r="B30" s="76"/>
      <c r="C30" s="76"/>
      <c r="D30" s="79"/>
      <c r="E30" s="79"/>
      <c r="F30" s="79"/>
      <c r="G30" s="79"/>
    </row>
    <row r="31" spans="1:7" ht="15">
      <c r="A31" s="79"/>
      <c r="B31" s="76"/>
      <c r="C31" s="76"/>
      <c r="D31" s="79"/>
      <c r="E31" s="79"/>
      <c r="F31" s="79"/>
      <c r="G31" s="79"/>
    </row>
    <row r="32" spans="1:7" ht="15">
      <c r="A32" s="79"/>
      <c r="B32" s="76"/>
      <c r="C32" s="76"/>
      <c r="D32" s="79"/>
      <c r="E32" s="79"/>
      <c r="F32" s="79"/>
      <c r="G32" s="79"/>
    </row>
    <row r="33" spans="1:7" ht="15">
      <c r="A33" s="79"/>
      <c r="B33" s="76"/>
      <c r="C33" s="76"/>
      <c r="D33" s="79"/>
      <c r="E33" s="79"/>
      <c r="F33" s="79"/>
      <c r="G33" s="79"/>
    </row>
    <row r="34" spans="1:7" ht="15">
      <c r="A34" s="79"/>
      <c r="B34" s="76"/>
      <c r="C34" s="76"/>
      <c r="D34" s="79"/>
      <c r="E34" s="79"/>
      <c r="F34" s="79"/>
      <c r="G34" s="79"/>
    </row>
    <row r="35" spans="1:7" ht="15">
      <c r="A35" s="79"/>
      <c r="B35" s="76"/>
      <c r="C35" s="76"/>
      <c r="D35" s="79"/>
      <c r="E35" s="79"/>
      <c r="F35" s="79"/>
      <c r="G35" s="79"/>
    </row>
    <row r="36" spans="1:7" ht="15">
      <c r="A36" s="79"/>
      <c r="B36" s="76"/>
      <c r="C36" s="76"/>
      <c r="D36" s="79"/>
      <c r="E36" s="79"/>
      <c r="F36" s="79"/>
      <c r="G36" s="79"/>
    </row>
    <row r="37" spans="1:7" ht="15">
      <c r="A37" s="79"/>
      <c r="B37" s="76"/>
      <c r="C37" s="76"/>
      <c r="D37" s="79"/>
      <c r="E37" s="79"/>
      <c r="F37" s="79"/>
      <c r="G37" s="79"/>
    </row>
    <row r="38" spans="1:7" ht="15">
      <c r="A38" s="79"/>
      <c r="B38" s="76"/>
      <c r="C38" s="76"/>
      <c r="D38" s="79"/>
      <c r="E38" s="79"/>
      <c r="F38" s="79"/>
      <c r="G38" s="79"/>
    </row>
    <row r="39" spans="1:7" ht="15">
      <c r="A39" s="79"/>
      <c r="B39" s="76"/>
      <c r="C39" s="76"/>
      <c r="D39" s="79"/>
      <c r="E39" s="79"/>
      <c r="F39" s="79"/>
      <c r="G39" s="79"/>
    </row>
    <row r="40" spans="1:7" ht="15">
      <c r="A40" s="79"/>
      <c r="B40" s="76"/>
      <c r="C40" s="76"/>
      <c r="D40" s="79"/>
      <c r="E40" s="79"/>
      <c r="F40" s="79"/>
      <c r="G40" s="79"/>
    </row>
    <row r="41" spans="1:7" ht="15">
      <c r="A41" s="79"/>
      <c r="B41" s="76"/>
      <c r="C41" s="76"/>
      <c r="D41" s="79"/>
      <c r="E41" s="79"/>
      <c r="F41" s="79"/>
      <c r="G41" s="79"/>
    </row>
    <row r="42" spans="1:7" ht="15">
      <c r="A42" s="79"/>
      <c r="B42" s="76"/>
      <c r="C42" s="76"/>
      <c r="D42" s="79"/>
      <c r="E42" s="79"/>
      <c r="F42" s="79"/>
      <c r="G42" s="79"/>
    </row>
    <row r="43" spans="1:7" ht="15">
      <c r="A43" s="79"/>
      <c r="B43" s="76"/>
      <c r="C43" s="76"/>
      <c r="D43" s="79"/>
      <c r="E43" s="79"/>
      <c r="F43" s="79"/>
      <c r="G43" s="79"/>
    </row>
    <row r="44" spans="1:7" ht="15">
      <c r="A44" s="79"/>
      <c r="B44" s="76"/>
      <c r="C44" s="76"/>
      <c r="D44" s="79"/>
      <c r="E44" s="79"/>
      <c r="F44" s="79"/>
      <c r="G44" s="79"/>
    </row>
    <row r="45" spans="1:7" ht="15">
      <c r="A45" s="79"/>
      <c r="B45" s="76"/>
      <c r="C45" s="76"/>
      <c r="D45" s="79"/>
      <c r="E45" s="79"/>
      <c r="F45" s="79"/>
      <c r="G45" s="79"/>
    </row>
    <row r="46" spans="1:7" ht="15">
      <c r="A46" s="79"/>
      <c r="B46" s="76"/>
      <c r="C46" s="76"/>
      <c r="D46" s="79"/>
      <c r="E46" s="79"/>
      <c r="F46" s="79"/>
      <c r="G46" s="79"/>
    </row>
    <row r="47" spans="1:7" ht="15">
      <c r="A47" s="79"/>
      <c r="B47" s="76"/>
      <c r="C47" s="76"/>
      <c r="D47" s="79"/>
      <c r="E47" s="79"/>
      <c r="F47" s="79"/>
      <c r="G47" s="79"/>
    </row>
    <row r="48" spans="1:7" ht="15">
      <c r="A48" s="79"/>
      <c r="B48" s="76"/>
      <c r="C48" s="76"/>
      <c r="D48" s="79"/>
      <c r="E48" s="79"/>
      <c r="F48" s="79"/>
      <c r="G48" s="79"/>
    </row>
    <row r="49" spans="1:7" ht="15">
      <c r="A49" s="79"/>
      <c r="B49" s="76"/>
      <c r="C49" s="76"/>
      <c r="D49" s="79"/>
      <c r="E49" s="79"/>
      <c r="F49" s="79"/>
      <c r="G49" s="79"/>
    </row>
    <row r="50" spans="1:7" ht="15">
      <c r="A50" s="79"/>
      <c r="B50" s="76"/>
      <c r="C50" s="76"/>
      <c r="D50" s="79"/>
      <c r="E50" s="79"/>
      <c r="F50" s="79"/>
      <c r="G50" s="79"/>
    </row>
    <row r="51" spans="1:7" ht="15">
      <c r="A51" s="79"/>
      <c r="B51" s="76"/>
      <c r="C51" s="76"/>
      <c r="D51" s="79"/>
      <c r="E51" s="79"/>
      <c r="F51" s="79"/>
      <c r="G51" s="79"/>
    </row>
    <row r="52" spans="1:7" ht="15">
      <c r="A52" s="79"/>
      <c r="B52" s="76"/>
      <c r="C52" s="76"/>
      <c r="D52" s="79"/>
      <c r="E52" s="79"/>
      <c r="F52" s="79"/>
      <c r="G52" s="79"/>
    </row>
    <row r="53" spans="1:7" ht="15">
      <c r="A53" s="79"/>
      <c r="B53" s="76"/>
      <c r="C53" s="76"/>
      <c r="D53" s="79"/>
      <c r="E53" s="79"/>
      <c r="F53" s="79"/>
      <c r="G53" s="79"/>
    </row>
    <row r="54" spans="1:7" ht="15">
      <c r="A54" s="79"/>
      <c r="B54" s="76"/>
      <c r="C54" s="76"/>
      <c r="D54" s="79"/>
      <c r="E54" s="79"/>
      <c r="F54" s="79"/>
      <c r="G54" s="79"/>
    </row>
    <row r="55" spans="1:7" ht="15">
      <c r="A55" s="79"/>
      <c r="B55" s="76"/>
      <c r="C55" s="76"/>
      <c r="D55" s="79"/>
      <c r="E55" s="79"/>
      <c r="F55" s="79"/>
      <c r="G55" s="79"/>
    </row>
    <row r="56" spans="1:7" ht="15">
      <c r="A56" s="79"/>
      <c r="B56" s="76"/>
      <c r="C56" s="76"/>
      <c r="D56" s="79"/>
      <c r="E56" s="79"/>
      <c r="F56" s="79"/>
      <c r="G56" s="79"/>
    </row>
    <row r="57" spans="1:7" ht="15">
      <c r="A57" s="79"/>
      <c r="B57" s="76"/>
      <c r="C57" s="76"/>
      <c r="D57" s="79"/>
      <c r="E57" s="79"/>
      <c r="F57" s="79"/>
      <c r="G57" s="79"/>
    </row>
    <row r="58" spans="1:7" ht="15">
      <c r="A58" s="79"/>
      <c r="B58" s="76"/>
      <c r="C58" s="76"/>
      <c r="D58" s="79"/>
      <c r="E58" s="79"/>
      <c r="F58" s="79"/>
      <c r="G58" s="79"/>
    </row>
    <row r="59" spans="1:7" ht="15">
      <c r="A59" s="79"/>
      <c r="B59" s="76"/>
      <c r="C59" s="76"/>
      <c r="D59" s="79"/>
      <c r="E59" s="79"/>
      <c r="F59" s="79"/>
      <c r="G59" s="79"/>
    </row>
    <row r="60" spans="1:7" ht="15">
      <c r="A60" s="79"/>
      <c r="B60" s="76"/>
      <c r="C60" s="76"/>
      <c r="D60" s="79"/>
      <c r="E60" s="79"/>
      <c r="F60" s="79"/>
      <c r="G60" s="79"/>
    </row>
    <row r="61" spans="1:7" ht="15">
      <c r="A61" s="79"/>
      <c r="B61" s="76"/>
      <c r="C61" s="76"/>
      <c r="D61" s="79"/>
      <c r="E61" s="79"/>
      <c r="F61" s="79"/>
      <c r="G61" s="79"/>
    </row>
    <row r="62" spans="1:7" ht="15">
      <c r="A62" s="79"/>
      <c r="B62" s="76"/>
      <c r="C62" s="76"/>
      <c r="D62" s="79"/>
      <c r="E62" s="79"/>
      <c r="F62" s="79"/>
      <c r="G62" s="79"/>
    </row>
    <row r="63" spans="1:7" ht="15">
      <c r="A63" s="79"/>
      <c r="B63" s="76"/>
      <c r="C63" s="76"/>
      <c r="D63" s="79"/>
      <c r="E63" s="79"/>
      <c r="F63" s="79"/>
      <c r="G63" s="79"/>
    </row>
    <row r="64" spans="1:7" ht="15">
      <c r="A64" s="79"/>
      <c r="B64" s="76"/>
      <c r="C64" s="76"/>
      <c r="D64" s="79"/>
      <c r="E64" s="79"/>
      <c r="F64" s="79"/>
      <c r="G64" s="79"/>
    </row>
    <row r="65" spans="1:7" ht="15">
      <c r="A65" s="79"/>
      <c r="B65" s="76"/>
      <c r="C65" s="76"/>
      <c r="D65" s="79"/>
      <c r="E65" s="79"/>
      <c r="F65" s="79"/>
      <c r="G65" s="79"/>
    </row>
    <row r="66" spans="1:7" ht="15">
      <c r="A66" s="79"/>
      <c r="B66" s="76"/>
      <c r="C66" s="76"/>
      <c r="D66" s="79"/>
      <c r="E66" s="79"/>
      <c r="F66" s="79"/>
      <c r="G66" s="79"/>
    </row>
    <row r="67" spans="1:7" ht="15">
      <c r="A67" s="79"/>
      <c r="B67" s="76"/>
      <c r="C67" s="76"/>
      <c r="D67" s="79"/>
      <c r="E67" s="79"/>
      <c r="F67" s="79"/>
      <c r="G67" s="79"/>
    </row>
    <row r="68" spans="1:7" ht="15">
      <c r="A68" s="79"/>
      <c r="B68" s="76"/>
      <c r="C68" s="76"/>
      <c r="D68" s="79"/>
      <c r="E68" s="79"/>
      <c r="F68" s="79"/>
      <c r="G68" s="79"/>
    </row>
    <row r="69" spans="1:7" ht="15">
      <c r="A69" s="79"/>
      <c r="B69" s="76"/>
      <c r="C69" s="76"/>
      <c r="D69" s="79"/>
      <c r="E69" s="79"/>
      <c r="F69" s="79"/>
      <c r="G69" s="79"/>
    </row>
    <row r="70" spans="1:7" ht="15">
      <c r="A70" s="79"/>
      <c r="B70" s="76"/>
      <c r="C70" s="76"/>
      <c r="D70" s="79"/>
      <c r="E70" s="79"/>
      <c r="F70" s="79"/>
      <c r="G70" s="79"/>
    </row>
    <row r="71" spans="1:7" ht="15">
      <c r="A71" s="79"/>
      <c r="B71" s="76"/>
      <c r="C71" s="76"/>
      <c r="D71" s="79"/>
      <c r="E71" s="79"/>
      <c r="F71" s="79"/>
      <c r="G71" s="79"/>
    </row>
    <row r="72" spans="1:7" ht="15">
      <c r="A72" s="79"/>
      <c r="B72" s="76"/>
      <c r="C72" s="76"/>
      <c r="D72" s="79"/>
      <c r="E72" s="79"/>
      <c r="F72" s="79"/>
      <c r="G72" s="79"/>
    </row>
    <row r="73" spans="1:7" ht="15">
      <c r="A73" s="79"/>
      <c r="B73" s="76"/>
      <c r="C73" s="76"/>
      <c r="D73" s="79"/>
      <c r="E73" s="79"/>
      <c r="F73" s="79"/>
      <c r="G73" s="79"/>
    </row>
    <row r="74" spans="1:7" ht="15">
      <c r="A74" s="79"/>
      <c r="B74" s="76"/>
      <c r="C74" s="76"/>
      <c r="D74" s="79"/>
      <c r="E74" s="79"/>
      <c r="F74" s="79"/>
      <c r="G74" s="79"/>
    </row>
    <row r="75" spans="1:7" ht="15">
      <c r="A75" s="79"/>
      <c r="B75" s="76"/>
      <c r="C75" s="76"/>
      <c r="D75" s="79"/>
      <c r="E75" s="79"/>
      <c r="F75" s="79"/>
      <c r="G75" s="79"/>
    </row>
    <row r="76" spans="1:7" ht="15">
      <c r="A76" s="79"/>
      <c r="B76" s="76"/>
      <c r="C76" s="76"/>
      <c r="D76" s="79"/>
      <c r="E76" s="79"/>
      <c r="F76" s="79"/>
      <c r="G76" s="79"/>
    </row>
    <row r="77" spans="1:7" ht="15">
      <c r="A77" s="79"/>
      <c r="B77" s="76"/>
      <c r="C77" s="76"/>
      <c r="D77" s="79"/>
      <c r="E77" s="79"/>
      <c r="F77" s="79"/>
      <c r="G77" s="79"/>
    </row>
    <row r="78" spans="1:7" ht="15">
      <c r="A78" s="79"/>
      <c r="B78" s="76"/>
      <c r="C78" s="76"/>
      <c r="D78" s="79"/>
      <c r="E78" s="79"/>
      <c r="F78" s="79"/>
      <c r="G78" s="79"/>
    </row>
    <row r="79" spans="1:7" ht="15">
      <c r="A79" s="79"/>
      <c r="B79" s="76"/>
      <c r="C79" s="76"/>
      <c r="D79" s="79"/>
      <c r="E79" s="79"/>
      <c r="F79" s="79"/>
      <c r="G79" s="79"/>
    </row>
    <row r="80" spans="1:7" ht="15">
      <c r="A80" s="79"/>
      <c r="B80" s="76"/>
      <c r="C80" s="76"/>
      <c r="D80" s="79"/>
      <c r="E80" s="79"/>
      <c r="F80" s="79"/>
      <c r="G80" s="79"/>
    </row>
    <row r="81" spans="1:7" ht="15">
      <c r="A81" s="79"/>
      <c r="B81" s="76"/>
      <c r="C81" s="76"/>
      <c r="D81" s="79"/>
      <c r="E81" s="79"/>
      <c r="F81" s="79"/>
      <c r="G81" s="79"/>
    </row>
    <row r="82" spans="1:7" ht="15">
      <c r="A82" s="79"/>
      <c r="B82" s="76"/>
      <c r="C82" s="76"/>
      <c r="D82" s="79"/>
      <c r="E82" s="79"/>
      <c r="F82" s="79"/>
      <c r="G82" s="79"/>
    </row>
    <row r="83" spans="1:7" ht="15">
      <c r="A83" s="79"/>
      <c r="B83" s="76"/>
      <c r="C83" s="76"/>
      <c r="D83" s="79"/>
      <c r="E83" s="79"/>
      <c r="F83" s="79"/>
      <c r="G83" s="79"/>
    </row>
    <row r="84" spans="1:7" ht="15">
      <c r="A84" s="79"/>
      <c r="B84" s="76"/>
      <c r="C84" s="76"/>
      <c r="D84" s="79"/>
      <c r="E84" s="79"/>
      <c r="F84" s="79"/>
      <c r="G84" s="79"/>
    </row>
  </sheetData>
  <sheetProtection/>
  <printOptions/>
  <pageMargins left="0.3937007874015748" right="0.3937007874015748" top="0.4724409448818898" bottom="0.4724409448818898" header="0.5118110236220472" footer="0.5118110236220472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7.421875" style="0" customWidth="1"/>
    <col min="4" max="4" width="6.00390625" style="0" customWidth="1"/>
    <col min="5" max="5" width="6.421875" style="0" customWidth="1"/>
    <col min="6" max="7" width="8.57421875" style="0" customWidth="1"/>
    <col min="8" max="8" width="8.421875" style="0" customWidth="1"/>
    <col min="9" max="9" width="9.00390625" style="0" customWidth="1"/>
    <col min="10" max="10" width="9.57421875" style="0" customWidth="1"/>
    <col min="11" max="11" width="8.28125" style="0" customWidth="1"/>
    <col min="12" max="12" width="4.00390625" style="0" customWidth="1"/>
    <col min="13" max="14" width="7.28125" style="0" customWidth="1"/>
  </cols>
  <sheetData>
    <row r="1" ht="15">
      <c r="C1" t="s">
        <v>174</v>
      </c>
    </row>
    <row r="2" ht="15">
      <c r="B2" t="s">
        <v>147</v>
      </c>
    </row>
    <row r="3" ht="15">
      <c r="C3" s="2" t="s">
        <v>175</v>
      </c>
    </row>
    <row r="4" ht="15">
      <c r="A4" t="s">
        <v>148</v>
      </c>
    </row>
    <row r="5" spans="1:14" ht="15" customHeight="1">
      <c r="A5" s="85" t="s">
        <v>149</v>
      </c>
      <c r="B5" s="87" t="s">
        <v>6</v>
      </c>
      <c r="C5" s="89" t="s">
        <v>7</v>
      </c>
      <c r="D5" s="89" t="s">
        <v>8</v>
      </c>
      <c r="E5" s="89" t="s">
        <v>9</v>
      </c>
      <c r="F5" s="91" t="s">
        <v>150</v>
      </c>
      <c r="G5" s="92"/>
      <c r="H5" s="93"/>
      <c r="I5" s="51" t="s">
        <v>182</v>
      </c>
      <c r="J5" s="51" t="s">
        <v>181</v>
      </c>
      <c r="K5" s="13" t="s">
        <v>151</v>
      </c>
      <c r="L5" s="83" t="s">
        <v>11</v>
      </c>
      <c r="M5" s="82" t="s">
        <v>152</v>
      </c>
      <c r="N5" s="82" t="s">
        <v>12</v>
      </c>
    </row>
    <row r="6" spans="1:14" ht="15.75" thickBot="1">
      <c r="A6" s="86"/>
      <c r="B6" s="88"/>
      <c r="C6" s="90"/>
      <c r="D6" s="90"/>
      <c r="E6" s="90"/>
      <c r="F6" s="54" t="s">
        <v>153</v>
      </c>
      <c r="G6" s="54" t="s">
        <v>154</v>
      </c>
      <c r="H6" s="55" t="s">
        <v>156</v>
      </c>
      <c r="I6" s="54" t="s">
        <v>155</v>
      </c>
      <c r="J6" s="26" t="s">
        <v>155</v>
      </c>
      <c r="K6" s="26" t="s">
        <v>155</v>
      </c>
      <c r="L6" s="84"/>
      <c r="M6" s="82"/>
      <c r="N6" s="82"/>
    </row>
    <row r="7" spans="1:14" ht="15">
      <c r="A7" s="31">
        <v>4</v>
      </c>
      <c r="B7" s="33" t="s">
        <v>176</v>
      </c>
      <c r="C7" s="33" t="s">
        <v>31</v>
      </c>
      <c r="D7" s="33">
        <v>1991</v>
      </c>
      <c r="E7" s="34" t="s">
        <v>32</v>
      </c>
      <c r="F7" s="35">
        <v>0.00016944444444444448</v>
      </c>
      <c r="G7" s="35">
        <v>0.0001673611111111111</v>
      </c>
      <c r="H7" s="35">
        <f aca="true" t="shared" si="0" ref="H7:H26">F7+G7</f>
        <v>0.0003368055555555556</v>
      </c>
      <c r="I7" s="35">
        <v>0.0002755787037037037</v>
      </c>
      <c r="J7" s="36">
        <v>0.0002821759259259259</v>
      </c>
      <c r="K7" s="52">
        <v>0.0002631944444444444</v>
      </c>
      <c r="L7" s="46">
        <v>1</v>
      </c>
      <c r="M7" s="13">
        <v>66</v>
      </c>
      <c r="N7" s="13">
        <v>2</v>
      </c>
    </row>
    <row r="8" spans="1:14" ht="15">
      <c r="A8" s="38">
        <v>9</v>
      </c>
      <c r="B8" s="12" t="s">
        <v>116</v>
      </c>
      <c r="C8" s="12" t="s">
        <v>19</v>
      </c>
      <c r="D8" s="12">
        <v>1989</v>
      </c>
      <c r="E8" s="13">
        <v>2</v>
      </c>
      <c r="F8" s="36">
        <v>0.0001905092592592593</v>
      </c>
      <c r="G8" s="36">
        <v>0.0001690972222222222</v>
      </c>
      <c r="H8" s="36">
        <f t="shared" si="0"/>
        <v>0.0003596064814814815</v>
      </c>
      <c r="I8" s="36">
        <v>0.00033993055555555556</v>
      </c>
      <c r="J8" s="36">
        <v>0.00031608796296296295</v>
      </c>
      <c r="K8" s="52">
        <v>0.0003315972222222222</v>
      </c>
      <c r="L8" s="46">
        <v>2</v>
      </c>
      <c r="M8" s="13">
        <v>51</v>
      </c>
      <c r="N8" s="13">
        <v>2</v>
      </c>
    </row>
    <row r="9" spans="1:14" ht="15">
      <c r="A9" s="38">
        <v>21</v>
      </c>
      <c r="B9" s="12" t="s">
        <v>115</v>
      </c>
      <c r="C9" s="12" t="s">
        <v>76</v>
      </c>
      <c r="D9" s="12">
        <v>1989</v>
      </c>
      <c r="E9" s="13">
        <v>2</v>
      </c>
      <c r="F9" s="36">
        <v>0.0002208333333333333</v>
      </c>
      <c r="G9" s="36">
        <v>0.0002054398148148148</v>
      </c>
      <c r="H9" s="36">
        <f t="shared" si="0"/>
        <v>0.00042627314814814806</v>
      </c>
      <c r="I9" s="36">
        <v>0.00037743055555555555</v>
      </c>
      <c r="J9" s="36" t="s">
        <v>170</v>
      </c>
      <c r="K9" s="52">
        <v>0.00037858796296296295</v>
      </c>
      <c r="L9" s="56">
        <v>3</v>
      </c>
      <c r="M9" s="13">
        <v>41</v>
      </c>
      <c r="N9" s="13">
        <v>2</v>
      </c>
    </row>
    <row r="10" spans="1:14" ht="15.75" thickBot="1">
      <c r="A10" s="40">
        <v>27</v>
      </c>
      <c r="B10" s="41" t="s">
        <v>114</v>
      </c>
      <c r="C10" s="41" t="s">
        <v>19</v>
      </c>
      <c r="D10" s="41">
        <v>1990</v>
      </c>
      <c r="E10" s="42">
        <v>1</v>
      </c>
      <c r="F10" s="43">
        <v>0.0002150462962962963</v>
      </c>
      <c r="G10" s="43">
        <v>0.00019872685185185187</v>
      </c>
      <c r="H10" s="43">
        <f t="shared" si="0"/>
        <v>0.00041377314814814814</v>
      </c>
      <c r="I10" s="43">
        <v>0.0004299768518518518</v>
      </c>
      <c r="J10" s="36">
        <v>0.00036041666666666665</v>
      </c>
      <c r="K10" s="52">
        <v>0.0003799768518518519</v>
      </c>
      <c r="L10" s="56">
        <v>4</v>
      </c>
      <c r="M10" s="13">
        <v>36</v>
      </c>
      <c r="N10" s="13">
        <v>2</v>
      </c>
    </row>
    <row r="11" spans="1:14" ht="15">
      <c r="A11" s="44">
        <v>19</v>
      </c>
      <c r="B11" s="17" t="s">
        <v>124</v>
      </c>
      <c r="C11" s="17" t="s">
        <v>25</v>
      </c>
      <c r="D11" s="17">
        <v>1988</v>
      </c>
      <c r="E11" s="18" t="s">
        <v>44</v>
      </c>
      <c r="F11" s="45">
        <v>0.0003188657407407407</v>
      </c>
      <c r="G11" s="45">
        <v>0.00025115740740740735</v>
      </c>
      <c r="H11" s="45">
        <f t="shared" si="0"/>
        <v>0.0005700231481481481</v>
      </c>
      <c r="I11" s="35">
        <v>0.00043391203703703707</v>
      </c>
      <c r="J11" s="53"/>
      <c r="L11" s="46">
        <v>5</v>
      </c>
      <c r="M11" s="13">
        <v>31</v>
      </c>
      <c r="N11" s="13">
        <v>2</v>
      </c>
    </row>
    <row r="12" spans="1:14" ht="15">
      <c r="A12" s="44">
        <v>3</v>
      </c>
      <c r="B12" s="17" t="s">
        <v>177</v>
      </c>
      <c r="C12" s="17" t="s">
        <v>19</v>
      </c>
      <c r="D12" s="17">
        <v>1989</v>
      </c>
      <c r="E12" s="13">
        <v>2</v>
      </c>
      <c r="F12" s="36">
        <v>0.0002748842592592593</v>
      </c>
      <c r="G12" s="36">
        <v>0.00026331018518518516</v>
      </c>
      <c r="H12" s="36">
        <f t="shared" si="0"/>
        <v>0.0005381944444444444</v>
      </c>
      <c r="I12" s="36">
        <v>0.00045729166666666666</v>
      </c>
      <c r="J12" s="53"/>
      <c r="L12" s="46">
        <v>6</v>
      </c>
      <c r="M12" s="13">
        <v>28</v>
      </c>
      <c r="N12" s="13" t="s">
        <v>69</v>
      </c>
    </row>
    <row r="13" spans="1:14" ht="15">
      <c r="A13" s="38">
        <v>12</v>
      </c>
      <c r="B13" s="12" t="s">
        <v>118</v>
      </c>
      <c r="C13" s="12" t="s">
        <v>119</v>
      </c>
      <c r="D13" s="12">
        <v>1989</v>
      </c>
      <c r="E13" s="13" t="s">
        <v>44</v>
      </c>
      <c r="F13" s="36">
        <v>0.00038414351851851847</v>
      </c>
      <c r="G13" s="36">
        <v>0.00026354166666666664</v>
      </c>
      <c r="H13" s="36">
        <f t="shared" si="0"/>
        <v>0.0006476851851851852</v>
      </c>
      <c r="I13" s="36">
        <v>0.0005108796296296297</v>
      </c>
      <c r="J13" s="53"/>
      <c r="L13" s="56">
        <v>7</v>
      </c>
      <c r="M13" s="13">
        <v>25</v>
      </c>
      <c r="N13" s="13" t="s">
        <v>69</v>
      </c>
    </row>
    <row r="14" spans="1:14" ht="15">
      <c r="A14" s="38">
        <v>16</v>
      </c>
      <c r="B14" s="12" t="s">
        <v>127</v>
      </c>
      <c r="C14" s="12" t="s">
        <v>25</v>
      </c>
      <c r="D14" s="12">
        <v>1990</v>
      </c>
      <c r="E14" s="13" t="s">
        <v>44</v>
      </c>
      <c r="F14" s="36">
        <v>0.00036493055555555557</v>
      </c>
      <c r="G14" s="36">
        <v>0.0002771990740740741</v>
      </c>
      <c r="H14" s="36">
        <f t="shared" si="0"/>
        <v>0.0006421296296296296</v>
      </c>
      <c r="I14" s="36">
        <v>0.0005175925925925926</v>
      </c>
      <c r="J14" s="53"/>
      <c r="L14" s="56">
        <v>8</v>
      </c>
      <c r="M14" s="13">
        <v>22</v>
      </c>
      <c r="N14" s="13" t="s">
        <v>69</v>
      </c>
    </row>
    <row r="15" spans="1:14" ht="15">
      <c r="A15" s="38">
        <v>14</v>
      </c>
      <c r="B15" s="12" t="s">
        <v>121</v>
      </c>
      <c r="C15" s="12" t="s">
        <v>43</v>
      </c>
      <c r="D15" s="12">
        <v>1982</v>
      </c>
      <c r="E15" s="13" t="s">
        <v>44</v>
      </c>
      <c r="F15" s="36">
        <v>0.00028530092592592593</v>
      </c>
      <c r="G15" s="36">
        <v>0.0002603009259259259</v>
      </c>
      <c r="H15" s="36">
        <f t="shared" si="0"/>
        <v>0.0005456018518518518</v>
      </c>
      <c r="I15" s="36">
        <v>0.0005234953703703702</v>
      </c>
      <c r="J15" s="53"/>
      <c r="L15" s="46">
        <v>9</v>
      </c>
      <c r="M15" s="13">
        <v>19</v>
      </c>
      <c r="N15" s="13" t="s">
        <v>69</v>
      </c>
    </row>
    <row r="16" spans="1:14" ht="15">
      <c r="A16" s="38">
        <v>6</v>
      </c>
      <c r="B16" s="12" t="s">
        <v>134</v>
      </c>
      <c r="C16" s="12" t="s">
        <v>58</v>
      </c>
      <c r="D16" s="12">
        <v>1989</v>
      </c>
      <c r="E16" s="13" t="s">
        <v>44</v>
      </c>
      <c r="F16" s="36">
        <v>0.0004804398148148148</v>
      </c>
      <c r="G16" s="36">
        <v>0.00035682870370370366</v>
      </c>
      <c r="H16" s="36">
        <f t="shared" si="0"/>
        <v>0.0008372685185185184</v>
      </c>
      <c r="I16" s="36">
        <v>0.0005385416666666667</v>
      </c>
      <c r="J16" s="53"/>
      <c r="L16" s="46">
        <v>10</v>
      </c>
      <c r="M16" s="13">
        <v>17</v>
      </c>
      <c r="N16" s="13" t="s">
        <v>69</v>
      </c>
    </row>
    <row r="17" spans="1:14" ht="15">
      <c r="A17" s="38">
        <v>1</v>
      </c>
      <c r="B17" s="12" t="s">
        <v>141</v>
      </c>
      <c r="C17" s="12" t="s">
        <v>36</v>
      </c>
      <c r="D17" s="12">
        <v>1992</v>
      </c>
      <c r="E17" s="13">
        <v>2</v>
      </c>
      <c r="F17" s="36">
        <v>0.00044976851851851845</v>
      </c>
      <c r="G17" s="36">
        <v>0.00035717592592592593</v>
      </c>
      <c r="H17" s="36">
        <f t="shared" si="0"/>
        <v>0.0008069444444444443</v>
      </c>
      <c r="I17" s="36">
        <v>0.0005546296296296296</v>
      </c>
      <c r="J17" s="53"/>
      <c r="L17" s="56">
        <v>11</v>
      </c>
      <c r="M17" s="13">
        <v>15</v>
      </c>
      <c r="N17" s="13" t="s">
        <v>69</v>
      </c>
    </row>
    <row r="18" spans="1:14" ht="15">
      <c r="A18" s="38">
        <v>17</v>
      </c>
      <c r="B18" s="12" t="s">
        <v>178</v>
      </c>
      <c r="C18" s="12" t="s">
        <v>25</v>
      </c>
      <c r="D18" s="12">
        <v>1988</v>
      </c>
      <c r="E18" s="13" t="s">
        <v>44</v>
      </c>
      <c r="F18" s="36">
        <v>0.00039189814814814816</v>
      </c>
      <c r="G18" s="36">
        <v>0.0003473379629629629</v>
      </c>
      <c r="H18" s="36">
        <f t="shared" si="0"/>
        <v>0.0007392361111111111</v>
      </c>
      <c r="I18" s="36">
        <v>0.000666550925925926</v>
      </c>
      <c r="J18" s="53"/>
      <c r="L18" s="56">
        <v>12</v>
      </c>
      <c r="M18" s="13">
        <v>13</v>
      </c>
      <c r="N18" s="13" t="s">
        <v>69</v>
      </c>
    </row>
    <row r="19" spans="1:14" ht="15">
      <c r="A19" s="38">
        <v>25</v>
      </c>
      <c r="B19" s="12" t="s">
        <v>137</v>
      </c>
      <c r="C19" s="12" t="s">
        <v>58</v>
      </c>
      <c r="D19" s="12">
        <v>1992</v>
      </c>
      <c r="E19" s="13" t="s">
        <v>44</v>
      </c>
      <c r="F19" s="36">
        <v>0.00040844907407407404</v>
      </c>
      <c r="G19" s="36">
        <v>0.00036932870370370375</v>
      </c>
      <c r="H19" s="36">
        <f t="shared" si="0"/>
        <v>0.0007777777777777778</v>
      </c>
      <c r="I19" s="36">
        <v>0.0007126157407407408</v>
      </c>
      <c r="J19" s="53"/>
      <c r="L19" s="46">
        <v>13</v>
      </c>
      <c r="M19" s="13">
        <v>11</v>
      </c>
      <c r="N19" s="13" t="s">
        <v>69</v>
      </c>
    </row>
    <row r="20" spans="1:14" ht="15">
      <c r="A20" s="38">
        <v>8</v>
      </c>
      <c r="B20" s="12" t="s">
        <v>139</v>
      </c>
      <c r="C20" s="12" t="s">
        <v>58</v>
      </c>
      <c r="D20" s="12">
        <v>1990</v>
      </c>
      <c r="E20" s="13" t="s">
        <v>44</v>
      </c>
      <c r="F20" s="36">
        <v>0.0005076388888888889</v>
      </c>
      <c r="G20" s="36">
        <v>0.0005278935185185186</v>
      </c>
      <c r="H20" s="36">
        <f t="shared" si="0"/>
        <v>0.0010355324074074073</v>
      </c>
      <c r="I20" s="36">
        <v>0.0007943287037037037</v>
      </c>
      <c r="J20" s="53"/>
      <c r="L20" s="46">
        <v>14</v>
      </c>
      <c r="M20" s="13">
        <v>9</v>
      </c>
      <c r="N20" s="13" t="s">
        <v>69</v>
      </c>
    </row>
    <row r="21" spans="1:14" ht="15">
      <c r="A21" s="38">
        <v>20</v>
      </c>
      <c r="B21" s="12" t="s">
        <v>128</v>
      </c>
      <c r="C21" s="12" t="s">
        <v>46</v>
      </c>
      <c r="D21" s="12">
        <v>1987</v>
      </c>
      <c r="E21" s="13" t="s">
        <v>23</v>
      </c>
      <c r="F21" s="36">
        <v>0.00028171296296296294</v>
      </c>
      <c r="G21" s="36">
        <v>0.00025416666666666665</v>
      </c>
      <c r="H21" s="36">
        <f t="shared" si="0"/>
        <v>0.0005358796296296296</v>
      </c>
      <c r="I21" s="36" t="s">
        <v>183</v>
      </c>
      <c r="J21" s="53"/>
      <c r="L21" s="56">
        <v>15</v>
      </c>
      <c r="M21" s="13">
        <v>7</v>
      </c>
      <c r="N21" s="13" t="s">
        <v>69</v>
      </c>
    </row>
    <row r="22" spans="1:14" ht="15.75" thickBot="1">
      <c r="A22" s="40">
        <v>23</v>
      </c>
      <c r="B22" s="41" t="s">
        <v>133</v>
      </c>
      <c r="C22" s="41" t="s">
        <v>46</v>
      </c>
      <c r="D22" s="41">
        <v>1992</v>
      </c>
      <c r="E22" s="42">
        <v>2</v>
      </c>
      <c r="F22" s="43">
        <v>0.0004252314814814815</v>
      </c>
      <c r="G22" s="43">
        <v>0.00032766203703703706</v>
      </c>
      <c r="H22" s="43">
        <f t="shared" si="0"/>
        <v>0.0007528935185185186</v>
      </c>
      <c r="I22" s="36" t="s">
        <v>170</v>
      </c>
      <c r="J22" s="53"/>
      <c r="L22" s="56">
        <v>16</v>
      </c>
      <c r="M22" s="13">
        <v>6</v>
      </c>
      <c r="N22" s="13" t="s">
        <v>69</v>
      </c>
    </row>
    <row r="23" spans="1:14" ht="15">
      <c r="A23" s="17">
        <v>13</v>
      </c>
      <c r="B23" s="17" t="s">
        <v>138</v>
      </c>
      <c r="C23" s="17" t="s">
        <v>76</v>
      </c>
      <c r="D23" s="17">
        <v>1991</v>
      </c>
      <c r="E23" s="18" t="s">
        <v>44</v>
      </c>
      <c r="F23" s="45">
        <v>0.0005353009259259259</v>
      </c>
      <c r="G23" s="45">
        <v>0.000536574074074074</v>
      </c>
      <c r="H23" s="45">
        <f t="shared" si="0"/>
        <v>0.001071875</v>
      </c>
      <c r="L23" s="46">
        <v>17</v>
      </c>
      <c r="M23" s="13">
        <v>5</v>
      </c>
      <c r="N23" s="13" t="s">
        <v>69</v>
      </c>
    </row>
    <row r="24" spans="1:14" ht="15">
      <c r="A24" s="12">
        <v>24</v>
      </c>
      <c r="B24" s="12" t="s">
        <v>132</v>
      </c>
      <c r="C24" s="12" t="s">
        <v>76</v>
      </c>
      <c r="D24" s="12">
        <v>1989</v>
      </c>
      <c r="E24" s="13" t="s">
        <v>44</v>
      </c>
      <c r="F24" s="36">
        <v>0.0005490740740740741</v>
      </c>
      <c r="G24" s="36">
        <v>0.0005420138888888889</v>
      </c>
      <c r="H24" s="36">
        <f t="shared" si="0"/>
        <v>0.001091087962962963</v>
      </c>
      <c r="L24" s="46">
        <v>18</v>
      </c>
      <c r="M24" s="13">
        <v>4</v>
      </c>
      <c r="N24" s="13" t="s">
        <v>69</v>
      </c>
    </row>
    <row r="25" spans="1:14" ht="15">
      <c r="A25" s="12">
        <v>10</v>
      </c>
      <c r="B25" s="12" t="s">
        <v>142</v>
      </c>
      <c r="C25" s="12" t="s">
        <v>36</v>
      </c>
      <c r="D25" s="12">
        <v>1992</v>
      </c>
      <c r="E25" s="13" t="s">
        <v>44</v>
      </c>
      <c r="F25" s="36">
        <v>0.0006072916666666667</v>
      </c>
      <c r="G25" s="36">
        <v>0.0004980324074074074</v>
      </c>
      <c r="H25" s="36">
        <f t="shared" si="0"/>
        <v>0.001105324074074074</v>
      </c>
      <c r="L25" s="56">
        <v>19</v>
      </c>
      <c r="M25" s="13">
        <v>3</v>
      </c>
      <c r="N25" s="13" t="s">
        <v>69</v>
      </c>
    </row>
    <row r="26" spans="1:14" ht="15">
      <c r="A26" s="12">
        <v>2</v>
      </c>
      <c r="B26" s="12" t="s">
        <v>146</v>
      </c>
      <c r="C26" s="12" t="s">
        <v>36</v>
      </c>
      <c r="D26" s="12">
        <v>1990</v>
      </c>
      <c r="E26" s="13">
        <v>3</v>
      </c>
      <c r="F26" s="36">
        <v>0.0008049768518518519</v>
      </c>
      <c r="G26" s="36">
        <v>0.0007921296296296296</v>
      </c>
      <c r="H26" s="36">
        <f t="shared" si="0"/>
        <v>0.0015971064814814815</v>
      </c>
      <c r="L26" s="56">
        <v>20</v>
      </c>
      <c r="M26" s="13">
        <v>2</v>
      </c>
      <c r="N26" s="13" t="s">
        <v>69</v>
      </c>
    </row>
    <row r="27" spans="1:14" ht="15">
      <c r="A27" s="12">
        <v>11</v>
      </c>
      <c r="B27" s="12" t="s">
        <v>145</v>
      </c>
      <c r="C27" s="12" t="s">
        <v>103</v>
      </c>
      <c r="D27" s="12">
        <v>1962</v>
      </c>
      <c r="E27" s="13" t="s">
        <v>44</v>
      </c>
      <c r="F27" s="36" t="s">
        <v>179</v>
      </c>
      <c r="G27" s="36"/>
      <c r="H27" s="36"/>
      <c r="L27" s="46">
        <v>21</v>
      </c>
      <c r="M27" s="13">
        <v>1</v>
      </c>
      <c r="N27" s="13" t="s">
        <v>69</v>
      </c>
    </row>
    <row r="28" spans="1:14" ht="15">
      <c r="A28" s="12">
        <v>26</v>
      </c>
      <c r="B28" s="12" t="s">
        <v>143</v>
      </c>
      <c r="C28" s="12" t="s">
        <v>144</v>
      </c>
      <c r="D28" s="12">
        <v>1991</v>
      </c>
      <c r="E28" s="13" t="s">
        <v>44</v>
      </c>
      <c r="F28" s="36" t="s">
        <v>179</v>
      </c>
      <c r="G28" s="36"/>
      <c r="H28" s="36"/>
      <c r="L28" s="12">
        <v>21</v>
      </c>
      <c r="M28" s="13" t="s">
        <v>69</v>
      </c>
      <c r="N28" s="13" t="s">
        <v>69</v>
      </c>
    </row>
    <row r="29" spans="1:14" ht="15">
      <c r="A29" s="20">
        <v>28</v>
      </c>
      <c r="B29" s="20" t="s">
        <v>180</v>
      </c>
      <c r="C29" s="20" t="s">
        <v>144</v>
      </c>
      <c r="D29" s="20">
        <v>1990</v>
      </c>
      <c r="E29" s="16" t="s">
        <v>44</v>
      </c>
      <c r="F29" s="36" t="s">
        <v>179</v>
      </c>
      <c r="G29" s="36"/>
      <c r="H29" s="36"/>
      <c r="L29" s="12">
        <v>21</v>
      </c>
      <c r="M29" s="13" t="s">
        <v>69</v>
      </c>
      <c r="N29" s="13" t="s">
        <v>69</v>
      </c>
    </row>
    <row r="31" spans="1:6" ht="15">
      <c r="A31" t="s">
        <v>105</v>
      </c>
      <c r="F31" t="s">
        <v>106</v>
      </c>
    </row>
    <row r="32" spans="1:6" ht="15">
      <c r="A32" t="s">
        <v>107</v>
      </c>
      <c r="F32" t="s">
        <v>108</v>
      </c>
    </row>
  </sheetData>
  <sheetProtection/>
  <mergeCells count="9">
    <mergeCell ref="N5:N6"/>
    <mergeCell ref="L5:L6"/>
    <mergeCell ref="M5:M6"/>
    <mergeCell ref="A5:A6"/>
    <mergeCell ref="B5:B6"/>
    <mergeCell ref="C5:C6"/>
    <mergeCell ref="D5:D6"/>
    <mergeCell ref="E5:E6"/>
    <mergeCell ref="F5:H5"/>
  </mergeCells>
  <printOptions/>
  <pageMargins left="0.25" right="0.25" top="0.75" bottom="0.75" header="0.3" footer="0.3"/>
  <pageSetup horizontalDpi="180" verticalDpi="18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3.28125" style="0" customWidth="1"/>
    <col min="2" max="2" width="21.00390625" style="0" customWidth="1"/>
    <col min="3" max="3" width="9.7109375" style="0" customWidth="1"/>
    <col min="4" max="4" width="5.8515625" style="0" customWidth="1"/>
    <col min="5" max="5" width="6.57421875" style="0" customWidth="1"/>
    <col min="6" max="7" width="8.28125" style="0" customWidth="1"/>
    <col min="8" max="9" width="8.140625" style="0" customWidth="1"/>
    <col min="10" max="10" width="7.8515625" style="0" customWidth="1"/>
    <col min="11" max="11" width="8.140625" style="0" customWidth="1"/>
    <col min="12" max="12" width="3.7109375" style="0" customWidth="1"/>
    <col min="13" max="14" width="7.421875" style="1" customWidth="1"/>
  </cols>
  <sheetData>
    <row r="1" ht="15">
      <c r="C1" t="s">
        <v>0</v>
      </c>
    </row>
    <row r="2" ht="15">
      <c r="B2" t="s">
        <v>147</v>
      </c>
    </row>
    <row r="3" ht="15">
      <c r="F3" s="2" t="s">
        <v>2</v>
      </c>
    </row>
    <row r="4" ht="15">
      <c r="A4" t="s">
        <v>148</v>
      </c>
    </row>
    <row r="5" spans="1:14" ht="15" customHeight="1">
      <c r="A5" s="94" t="s">
        <v>149</v>
      </c>
      <c r="B5" s="96" t="s">
        <v>6</v>
      </c>
      <c r="C5" s="94" t="s">
        <v>7</v>
      </c>
      <c r="D5" s="94" t="s">
        <v>8</v>
      </c>
      <c r="E5" s="98" t="s">
        <v>9</v>
      </c>
      <c r="F5" s="91" t="s">
        <v>150</v>
      </c>
      <c r="G5" s="92"/>
      <c r="H5" s="93"/>
      <c r="I5" s="51" t="s">
        <v>173</v>
      </c>
      <c r="J5" s="13" t="s">
        <v>172</v>
      </c>
      <c r="K5" s="13" t="s">
        <v>151</v>
      </c>
      <c r="L5" s="83" t="s">
        <v>11</v>
      </c>
      <c r="M5" s="82" t="s">
        <v>152</v>
      </c>
      <c r="N5" s="82" t="s">
        <v>12</v>
      </c>
    </row>
    <row r="6" spans="1:14" ht="15.75" thickBot="1">
      <c r="A6" s="95"/>
      <c r="B6" s="97"/>
      <c r="C6" s="95"/>
      <c r="D6" s="95"/>
      <c r="E6" s="99"/>
      <c r="F6" s="29" t="s">
        <v>153</v>
      </c>
      <c r="G6" s="29" t="s">
        <v>154</v>
      </c>
      <c r="H6" s="30" t="s">
        <v>155</v>
      </c>
      <c r="I6" s="29" t="s">
        <v>155</v>
      </c>
      <c r="J6" s="26" t="s">
        <v>155</v>
      </c>
      <c r="K6" s="26" t="s">
        <v>155</v>
      </c>
      <c r="L6" s="84"/>
      <c r="M6" s="82"/>
      <c r="N6" s="82"/>
    </row>
    <row r="7" spans="1:14" ht="15">
      <c r="A7" s="31">
        <v>24</v>
      </c>
      <c r="B7" s="32" t="s">
        <v>157</v>
      </c>
      <c r="C7" s="32" t="s">
        <v>158</v>
      </c>
      <c r="D7" s="33">
        <v>1991</v>
      </c>
      <c r="E7" s="34" t="s">
        <v>32</v>
      </c>
      <c r="F7" s="35">
        <v>0.00011493055555555556</v>
      </c>
      <c r="G7" s="35">
        <v>8.57638888888889E-05</v>
      </c>
      <c r="H7" s="35">
        <f>F7+G7</f>
        <v>0.00020069444444444448</v>
      </c>
      <c r="I7" s="36">
        <v>0.00019363425925925925</v>
      </c>
      <c r="J7" s="36">
        <v>0.0001615740740740741</v>
      </c>
      <c r="K7" s="36">
        <v>0.00015266203703703703</v>
      </c>
      <c r="L7" s="37">
        <v>1</v>
      </c>
      <c r="M7" s="13">
        <v>91</v>
      </c>
      <c r="N7" s="13" t="s">
        <v>23</v>
      </c>
    </row>
    <row r="8" spans="1:14" ht="15">
      <c r="A8" s="38">
        <v>20</v>
      </c>
      <c r="B8" s="12" t="s">
        <v>30</v>
      </c>
      <c r="C8" s="12" t="s">
        <v>31</v>
      </c>
      <c r="D8" s="12">
        <v>1982</v>
      </c>
      <c r="E8" s="13" t="s">
        <v>20</v>
      </c>
      <c r="F8" s="36">
        <v>9.490740740740739E-05</v>
      </c>
      <c r="G8" s="36">
        <v>0.00012534722222222222</v>
      </c>
      <c r="H8" s="36">
        <f>F8+G8</f>
        <v>0.0002202546296296296</v>
      </c>
      <c r="I8" s="36">
        <v>0.0001789351851851852</v>
      </c>
      <c r="J8" s="36">
        <v>0.0001709490740740741</v>
      </c>
      <c r="K8" s="36">
        <v>0.00015381944444444444</v>
      </c>
      <c r="L8" s="37">
        <v>2</v>
      </c>
      <c r="M8" s="16">
        <v>76</v>
      </c>
      <c r="N8" s="13" t="s">
        <v>23</v>
      </c>
    </row>
    <row r="9" spans="1:14" ht="15">
      <c r="A9" s="38">
        <v>19</v>
      </c>
      <c r="B9" s="12" t="s">
        <v>28</v>
      </c>
      <c r="C9" s="12" t="s">
        <v>25</v>
      </c>
      <c r="D9" s="12">
        <v>1991</v>
      </c>
      <c r="E9" s="13" t="s">
        <v>23</v>
      </c>
      <c r="F9" s="36">
        <v>0.00011180555555555557</v>
      </c>
      <c r="G9" s="36">
        <v>9.17824074074074E-05</v>
      </c>
      <c r="H9" s="36">
        <f>F9+G9</f>
        <v>0.00020358796296296298</v>
      </c>
      <c r="I9" s="36">
        <v>0.0001940972222222222</v>
      </c>
      <c r="J9" s="36">
        <v>0.00019386574074074076</v>
      </c>
      <c r="K9" s="36">
        <v>0.0002496527777777778</v>
      </c>
      <c r="L9" s="39">
        <v>3</v>
      </c>
      <c r="M9" s="13">
        <v>66</v>
      </c>
      <c r="N9" s="13" t="s">
        <v>23</v>
      </c>
    </row>
    <row r="10" spans="1:14" ht="15.75" thickBot="1">
      <c r="A10" s="40">
        <v>17</v>
      </c>
      <c r="B10" s="41" t="s">
        <v>24</v>
      </c>
      <c r="C10" s="41" t="s">
        <v>25</v>
      </c>
      <c r="D10" s="41">
        <v>1988</v>
      </c>
      <c r="E10" s="42" t="s">
        <v>26</v>
      </c>
      <c r="F10" s="43">
        <v>0.00013032407407407407</v>
      </c>
      <c r="G10" s="43">
        <v>0.00011979166666666666</v>
      </c>
      <c r="H10" s="43">
        <f>F10+G10</f>
        <v>0.00025011574074074075</v>
      </c>
      <c r="I10" s="36">
        <v>0.00019421296296296298</v>
      </c>
      <c r="J10" s="36">
        <v>0.0002274305555555555</v>
      </c>
      <c r="K10" s="36">
        <v>0.0002950231481481481</v>
      </c>
      <c r="L10" s="39">
        <v>4</v>
      </c>
      <c r="M10" s="13">
        <v>61</v>
      </c>
      <c r="N10" s="13">
        <v>1</v>
      </c>
    </row>
    <row r="11" spans="1:14" ht="15">
      <c r="A11" s="44">
        <v>51</v>
      </c>
      <c r="B11" s="17" t="s">
        <v>48</v>
      </c>
      <c r="C11" s="17" t="s">
        <v>46</v>
      </c>
      <c r="D11" s="17">
        <v>1987</v>
      </c>
      <c r="E11" s="18" t="s">
        <v>23</v>
      </c>
      <c r="F11" s="45">
        <v>0.0001480324074074074</v>
      </c>
      <c r="G11" s="45">
        <v>0.00012569444444444444</v>
      </c>
      <c r="H11" s="45">
        <f aca="true" t="shared" si="0" ref="H11:H53">F11+G11</f>
        <v>0.0002737268518518518</v>
      </c>
      <c r="I11" s="36">
        <v>0.00021307870370370372</v>
      </c>
      <c r="J11" s="53"/>
      <c r="L11" s="12">
        <v>5</v>
      </c>
      <c r="M11" s="13">
        <v>56</v>
      </c>
      <c r="N11" s="13">
        <v>2</v>
      </c>
    </row>
    <row r="12" spans="1:14" ht="15">
      <c r="A12" s="38">
        <v>16</v>
      </c>
      <c r="B12" s="12" t="s">
        <v>159</v>
      </c>
      <c r="C12" s="12" t="s">
        <v>19</v>
      </c>
      <c r="D12" s="12">
        <v>1988</v>
      </c>
      <c r="E12" s="13" t="s">
        <v>32</v>
      </c>
      <c r="F12" s="36">
        <v>0.00012372685185185184</v>
      </c>
      <c r="G12" s="36">
        <v>0.00010844907407407407</v>
      </c>
      <c r="H12" s="36">
        <f t="shared" si="0"/>
        <v>0.0002321759259259259</v>
      </c>
      <c r="I12" s="36">
        <v>0.00022256944444444443</v>
      </c>
      <c r="J12" s="53"/>
      <c r="L12" s="12">
        <v>6</v>
      </c>
      <c r="M12" s="13">
        <v>53</v>
      </c>
      <c r="N12" s="13">
        <v>2</v>
      </c>
    </row>
    <row r="13" spans="1:14" ht="15">
      <c r="A13" s="38">
        <v>11</v>
      </c>
      <c r="B13" s="12" t="s">
        <v>33</v>
      </c>
      <c r="C13" s="12" t="s">
        <v>19</v>
      </c>
      <c r="D13" s="12">
        <v>1987</v>
      </c>
      <c r="E13" s="13" t="s">
        <v>23</v>
      </c>
      <c r="F13" s="36">
        <v>0.00014930555555555555</v>
      </c>
      <c r="G13" s="36">
        <v>0.00014525462962962965</v>
      </c>
      <c r="H13" s="36">
        <f t="shared" si="0"/>
        <v>0.0002945601851851852</v>
      </c>
      <c r="I13" s="36">
        <v>0.0002515046296296297</v>
      </c>
      <c r="J13" s="53"/>
      <c r="L13" s="12">
        <v>7</v>
      </c>
      <c r="M13" s="13">
        <v>50</v>
      </c>
      <c r="N13" s="13">
        <v>2</v>
      </c>
    </row>
    <row r="14" spans="1:14" ht="15">
      <c r="A14" s="47">
        <v>55</v>
      </c>
      <c r="B14" s="20" t="s">
        <v>160</v>
      </c>
      <c r="C14" s="20" t="s">
        <v>158</v>
      </c>
      <c r="D14" s="20">
        <v>1993</v>
      </c>
      <c r="E14" s="13">
        <v>2</v>
      </c>
      <c r="F14" s="36">
        <v>0.00014050925925925925</v>
      </c>
      <c r="G14" s="36">
        <v>0.00013645833333333332</v>
      </c>
      <c r="H14" s="36">
        <f t="shared" si="0"/>
        <v>0.00027696759259259254</v>
      </c>
      <c r="I14" s="36">
        <v>0.00025266203703703697</v>
      </c>
      <c r="J14" s="53"/>
      <c r="L14" s="12">
        <v>8</v>
      </c>
      <c r="M14" s="13">
        <v>47</v>
      </c>
      <c r="N14" s="13">
        <v>2</v>
      </c>
    </row>
    <row r="15" spans="1:14" ht="15">
      <c r="A15" s="38">
        <v>14</v>
      </c>
      <c r="B15" s="12" t="s">
        <v>35</v>
      </c>
      <c r="C15" s="12" t="s">
        <v>36</v>
      </c>
      <c r="D15" s="12">
        <v>1986</v>
      </c>
      <c r="E15" s="13">
        <v>1</v>
      </c>
      <c r="F15" s="36">
        <v>0.00013912037037037037</v>
      </c>
      <c r="G15" s="36">
        <v>0.00011296296296296294</v>
      </c>
      <c r="H15" s="36">
        <f t="shared" si="0"/>
        <v>0.0002520833333333333</v>
      </c>
      <c r="I15" s="36">
        <v>0.00025405092592592596</v>
      </c>
      <c r="J15" s="53"/>
      <c r="L15" s="12">
        <v>9</v>
      </c>
      <c r="M15" s="13">
        <v>44</v>
      </c>
      <c r="N15" s="13">
        <v>2</v>
      </c>
    </row>
    <row r="16" spans="1:14" ht="15">
      <c r="A16" s="38">
        <v>23</v>
      </c>
      <c r="B16" s="12" t="s">
        <v>51</v>
      </c>
      <c r="C16" s="12" t="s">
        <v>46</v>
      </c>
      <c r="D16" s="12">
        <v>1990</v>
      </c>
      <c r="E16" s="13">
        <v>2</v>
      </c>
      <c r="F16" s="36">
        <v>0.0001488425925925926</v>
      </c>
      <c r="G16" s="36">
        <v>0.00014872685185185185</v>
      </c>
      <c r="H16" s="36">
        <f t="shared" si="0"/>
        <v>0.00029756944444444443</v>
      </c>
      <c r="I16" s="36">
        <v>0.0002570601851851852</v>
      </c>
      <c r="J16" s="53"/>
      <c r="L16" s="37">
        <v>10</v>
      </c>
      <c r="M16" s="13">
        <v>42</v>
      </c>
      <c r="N16" s="13">
        <v>2</v>
      </c>
    </row>
    <row r="17" spans="1:14" ht="15">
      <c r="A17" s="38">
        <v>15</v>
      </c>
      <c r="B17" s="12" t="s">
        <v>37</v>
      </c>
      <c r="C17" s="12" t="s">
        <v>19</v>
      </c>
      <c r="D17" s="12">
        <v>1988</v>
      </c>
      <c r="E17" s="13">
        <v>2</v>
      </c>
      <c r="F17" s="36">
        <v>0.00013402777777777778</v>
      </c>
      <c r="G17" s="36">
        <v>0.00013819444444444445</v>
      </c>
      <c r="H17" s="36">
        <f t="shared" si="0"/>
        <v>0.0002722222222222222</v>
      </c>
      <c r="I17" s="36">
        <v>0.0002644675925925926</v>
      </c>
      <c r="J17" s="53"/>
      <c r="L17" s="37">
        <v>11</v>
      </c>
      <c r="M17" s="13">
        <v>40</v>
      </c>
      <c r="N17" s="13">
        <v>2</v>
      </c>
    </row>
    <row r="18" spans="1:14" ht="15">
      <c r="A18" s="38">
        <v>39</v>
      </c>
      <c r="B18" s="12" t="s">
        <v>60</v>
      </c>
      <c r="C18" s="12" t="s">
        <v>58</v>
      </c>
      <c r="D18" s="12">
        <v>1986</v>
      </c>
      <c r="E18" s="13" t="s">
        <v>44</v>
      </c>
      <c r="F18" s="36">
        <v>0.00014652777777777779</v>
      </c>
      <c r="G18" s="36">
        <v>0.00014675925925925927</v>
      </c>
      <c r="H18" s="36">
        <f t="shared" si="0"/>
        <v>0.00029328703703703705</v>
      </c>
      <c r="I18" s="36">
        <v>0.0002771990740740741</v>
      </c>
      <c r="J18" s="53"/>
      <c r="L18" s="39">
        <v>12</v>
      </c>
      <c r="M18" s="13">
        <v>38</v>
      </c>
      <c r="N18" s="13">
        <v>2</v>
      </c>
    </row>
    <row r="19" spans="1:14" ht="15">
      <c r="A19" s="38">
        <v>25</v>
      </c>
      <c r="B19" s="12" t="s">
        <v>70</v>
      </c>
      <c r="C19" s="22" t="s">
        <v>46</v>
      </c>
      <c r="D19" s="12">
        <v>1981</v>
      </c>
      <c r="E19" s="13" t="s">
        <v>23</v>
      </c>
      <c r="F19" s="36">
        <v>0.00016296296296296295</v>
      </c>
      <c r="G19" s="36">
        <v>0.00015347222222222222</v>
      </c>
      <c r="H19" s="36">
        <f t="shared" si="0"/>
        <v>0.00031643518518518517</v>
      </c>
      <c r="I19" s="36">
        <v>0.0002846064814814815</v>
      </c>
      <c r="J19" s="53"/>
      <c r="L19" s="39">
        <v>13</v>
      </c>
      <c r="M19" s="13">
        <v>36</v>
      </c>
      <c r="N19" s="13">
        <v>2</v>
      </c>
    </row>
    <row r="20" spans="1:14" ht="15">
      <c r="A20" s="38">
        <v>12</v>
      </c>
      <c r="B20" s="12" t="s">
        <v>39</v>
      </c>
      <c r="C20" s="12" t="s">
        <v>19</v>
      </c>
      <c r="D20" s="12">
        <v>1988</v>
      </c>
      <c r="E20" s="13">
        <v>2</v>
      </c>
      <c r="F20" s="36">
        <v>0.00016979166666666664</v>
      </c>
      <c r="G20" s="36">
        <v>0.00014594907407407409</v>
      </c>
      <c r="H20" s="36">
        <f t="shared" si="0"/>
        <v>0.00031574074074074073</v>
      </c>
      <c r="I20" s="36">
        <v>0.0003096064814814815</v>
      </c>
      <c r="J20" s="53"/>
      <c r="L20" s="12">
        <v>14</v>
      </c>
      <c r="M20" s="13">
        <v>34</v>
      </c>
      <c r="N20" s="13">
        <v>2</v>
      </c>
    </row>
    <row r="21" spans="1:14" ht="15">
      <c r="A21" s="38">
        <v>52</v>
      </c>
      <c r="B21" s="12" t="s">
        <v>49</v>
      </c>
      <c r="C21" s="12" t="s">
        <v>25</v>
      </c>
      <c r="D21" s="12">
        <v>1990</v>
      </c>
      <c r="E21" s="13">
        <v>2</v>
      </c>
      <c r="F21" s="36">
        <v>0.0001375</v>
      </c>
      <c r="G21" s="36">
        <v>0.00014467592592592594</v>
      </c>
      <c r="H21" s="36">
        <f t="shared" si="0"/>
        <v>0.00028217592592592595</v>
      </c>
      <c r="I21" s="36">
        <v>0.0003105324074074074</v>
      </c>
      <c r="J21" s="53"/>
      <c r="L21" s="12">
        <v>15</v>
      </c>
      <c r="M21" s="13">
        <v>32</v>
      </c>
      <c r="N21" s="13">
        <v>3</v>
      </c>
    </row>
    <row r="22" spans="1:14" ht="15.75" thickBot="1">
      <c r="A22" s="40">
        <v>31</v>
      </c>
      <c r="B22" s="41" t="s">
        <v>57</v>
      </c>
      <c r="C22" s="48" t="s">
        <v>58</v>
      </c>
      <c r="D22" s="41">
        <v>1989</v>
      </c>
      <c r="E22" s="42" t="s">
        <v>44</v>
      </c>
      <c r="F22" s="43">
        <v>0.00017129629629629632</v>
      </c>
      <c r="G22" s="43">
        <v>0.0001394675925925926</v>
      </c>
      <c r="H22" s="43">
        <f t="shared" si="0"/>
        <v>0.0003107638888888889</v>
      </c>
      <c r="I22" s="36">
        <v>0.0003138888888888889</v>
      </c>
      <c r="J22" s="53"/>
      <c r="L22" s="12">
        <v>16</v>
      </c>
      <c r="M22" s="13">
        <v>31</v>
      </c>
      <c r="N22" s="13">
        <v>3</v>
      </c>
    </row>
    <row r="23" spans="1:14" ht="15">
      <c r="A23" s="17">
        <v>38</v>
      </c>
      <c r="B23" s="17" t="s">
        <v>63</v>
      </c>
      <c r="C23" s="17" t="s">
        <v>58</v>
      </c>
      <c r="D23" s="17">
        <v>1993</v>
      </c>
      <c r="E23" s="18" t="s">
        <v>44</v>
      </c>
      <c r="F23" s="45">
        <v>0.00017256944444444446</v>
      </c>
      <c r="G23" s="45">
        <v>0.00015115740740740741</v>
      </c>
      <c r="H23" s="45">
        <f t="shared" si="0"/>
        <v>0.00032372685185185184</v>
      </c>
      <c r="L23" s="12">
        <v>17</v>
      </c>
      <c r="M23" s="13">
        <v>30</v>
      </c>
      <c r="N23" s="13" t="s">
        <v>69</v>
      </c>
    </row>
    <row r="24" spans="1:14" ht="15">
      <c r="A24" s="12">
        <v>18</v>
      </c>
      <c r="B24" s="12" t="s">
        <v>41</v>
      </c>
      <c r="C24" s="12" t="s">
        <v>19</v>
      </c>
      <c r="D24" s="12">
        <v>1987</v>
      </c>
      <c r="E24" s="13">
        <v>2</v>
      </c>
      <c r="F24" s="36">
        <v>0.00015763888888888888</v>
      </c>
      <c r="G24" s="36">
        <v>0.0001732638888888889</v>
      </c>
      <c r="H24" s="36">
        <f t="shared" si="0"/>
        <v>0.0003309027777777778</v>
      </c>
      <c r="L24" s="12">
        <v>18</v>
      </c>
      <c r="M24" s="13">
        <v>29</v>
      </c>
      <c r="N24" s="13" t="s">
        <v>69</v>
      </c>
    </row>
    <row r="25" spans="1:14" ht="15">
      <c r="A25" s="12">
        <v>13</v>
      </c>
      <c r="B25" s="12" t="s">
        <v>38</v>
      </c>
      <c r="C25" s="12" t="s">
        <v>25</v>
      </c>
      <c r="D25" s="12">
        <v>1986</v>
      </c>
      <c r="E25" s="13">
        <v>2</v>
      </c>
      <c r="F25" s="36">
        <v>0.00016064814814814815</v>
      </c>
      <c r="G25" s="36">
        <v>0.00017372685185185186</v>
      </c>
      <c r="H25" s="36">
        <f t="shared" si="0"/>
        <v>0.00033437500000000004</v>
      </c>
      <c r="L25" s="37">
        <v>19</v>
      </c>
      <c r="M25" s="13">
        <v>28</v>
      </c>
      <c r="N25" s="13" t="s">
        <v>69</v>
      </c>
    </row>
    <row r="26" spans="1:14" ht="15">
      <c r="A26" s="12">
        <v>37</v>
      </c>
      <c r="B26" s="12" t="s">
        <v>161</v>
      </c>
      <c r="C26" s="12" t="s">
        <v>19</v>
      </c>
      <c r="D26" s="12">
        <v>1991</v>
      </c>
      <c r="E26" s="13">
        <v>2</v>
      </c>
      <c r="F26" s="36">
        <v>0.00018483796296296296</v>
      </c>
      <c r="G26" s="36">
        <v>0.00015555555555555556</v>
      </c>
      <c r="H26" s="36">
        <f t="shared" si="0"/>
        <v>0.0003403935185185185</v>
      </c>
      <c r="L26" s="37">
        <v>20</v>
      </c>
      <c r="M26" s="13">
        <v>27</v>
      </c>
      <c r="N26" s="13" t="s">
        <v>69</v>
      </c>
    </row>
    <row r="27" spans="1:14" ht="15">
      <c r="A27" s="12">
        <v>27</v>
      </c>
      <c r="B27" s="12" t="s">
        <v>86</v>
      </c>
      <c r="C27" s="12" t="s">
        <v>46</v>
      </c>
      <c r="D27" s="12">
        <v>1993</v>
      </c>
      <c r="E27" s="13">
        <v>2</v>
      </c>
      <c r="F27" s="36">
        <v>0.00016828703703703702</v>
      </c>
      <c r="G27" s="36">
        <v>0.00017708333333333335</v>
      </c>
      <c r="H27" s="36">
        <f t="shared" si="0"/>
        <v>0.00034537037037037034</v>
      </c>
      <c r="L27" s="39">
        <v>21</v>
      </c>
      <c r="M27" s="13">
        <v>26</v>
      </c>
      <c r="N27" s="13" t="s">
        <v>69</v>
      </c>
    </row>
    <row r="28" spans="1:14" ht="15">
      <c r="A28" s="12">
        <v>46</v>
      </c>
      <c r="B28" s="12" t="s">
        <v>42</v>
      </c>
      <c r="C28" s="12" t="s">
        <v>43</v>
      </c>
      <c r="D28" s="12">
        <v>1980</v>
      </c>
      <c r="E28" s="13" t="s">
        <v>44</v>
      </c>
      <c r="F28" s="36">
        <v>0.00018078703703703703</v>
      </c>
      <c r="G28" s="36">
        <v>0.0001685185185185185</v>
      </c>
      <c r="H28" s="36">
        <f t="shared" si="0"/>
        <v>0.0003493055555555555</v>
      </c>
      <c r="L28" s="39">
        <v>22</v>
      </c>
      <c r="M28" s="13">
        <v>25</v>
      </c>
      <c r="N28" s="13" t="s">
        <v>69</v>
      </c>
    </row>
    <row r="29" spans="1:14" ht="15">
      <c r="A29" s="12">
        <v>50</v>
      </c>
      <c r="B29" s="12" t="s">
        <v>45</v>
      </c>
      <c r="C29" s="12" t="s">
        <v>46</v>
      </c>
      <c r="D29" s="12">
        <v>1991</v>
      </c>
      <c r="E29" s="13">
        <v>2</v>
      </c>
      <c r="F29" s="36">
        <v>0.00017418981481481485</v>
      </c>
      <c r="G29" s="36">
        <v>0.00017974537037037037</v>
      </c>
      <c r="H29" s="36">
        <f t="shared" si="0"/>
        <v>0.0003539351851851852</v>
      </c>
      <c r="L29" s="12">
        <v>23</v>
      </c>
      <c r="M29" s="13">
        <v>24</v>
      </c>
      <c r="N29" s="13" t="s">
        <v>69</v>
      </c>
    </row>
    <row r="30" spans="1:14" ht="15">
      <c r="A30" s="12">
        <v>34</v>
      </c>
      <c r="B30" s="12" t="s">
        <v>47</v>
      </c>
      <c r="C30" s="12" t="s">
        <v>25</v>
      </c>
      <c r="D30" s="12">
        <v>1989</v>
      </c>
      <c r="E30" s="13">
        <v>2</v>
      </c>
      <c r="F30" s="36">
        <v>0.000184375</v>
      </c>
      <c r="G30" s="36">
        <v>0.00017129629629629632</v>
      </c>
      <c r="H30" s="36">
        <f t="shared" si="0"/>
        <v>0.0003556712962962963</v>
      </c>
      <c r="L30" s="12">
        <v>24</v>
      </c>
      <c r="M30" s="13">
        <v>23</v>
      </c>
      <c r="N30" s="13" t="s">
        <v>69</v>
      </c>
    </row>
    <row r="31" spans="1:14" ht="15">
      <c r="A31" s="12">
        <v>49</v>
      </c>
      <c r="B31" s="12" t="s">
        <v>53</v>
      </c>
      <c r="C31" s="12" t="s">
        <v>19</v>
      </c>
      <c r="D31" s="12">
        <v>1990</v>
      </c>
      <c r="E31" s="13">
        <v>2</v>
      </c>
      <c r="F31" s="36">
        <v>0.00019756944444444447</v>
      </c>
      <c r="G31" s="36">
        <v>0.00016805555555555554</v>
      </c>
      <c r="H31" s="36">
        <f t="shared" si="0"/>
        <v>0.000365625</v>
      </c>
      <c r="L31" s="12">
        <v>25</v>
      </c>
      <c r="M31" s="13">
        <v>22</v>
      </c>
      <c r="N31" s="13" t="s">
        <v>69</v>
      </c>
    </row>
    <row r="32" spans="1:14" ht="15">
      <c r="A32" s="20">
        <v>59</v>
      </c>
      <c r="B32" s="20" t="s">
        <v>162</v>
      </c>
      <c r="C32" s="20" t="s">
        <v>36</v>
      </c>
      <c r="D32" s="20">
        <v>1991</v>
      </c>
      <c r="E32" s="13">
        <v>2</v>
      </c>
      <c r="F32" s="36">
        <v>0.00022777777777777778</v>
      </c>
      <c r="G32" s="36">
        <v>0.00015254629629629627</v>
      </c>
      <c r="H32" s="49">
        <f t="shared" si="0"/>
        <v>0.00038032407407407405</v>
      </c>
      <c r="L32" s="12">
        <v>26</v>
      </c>
      <c r="M32" s="13">
        <v>21</v>
      </c>
      <c r="N32" s="13" t="s">
        <v>69</v>
      </c>
    </row>
    <row r="33" spans="1:14" ht="15">
      <c r="A33" s="12">
        <v>30</v>
      </c>
      <c r="B33" s="12" t="s">
        <v>104</v>
      </c>
      <c r="C33" s="12" t="s">
        <v>36</v>
      </c>
      <c r="D33" s="12">
        <v>1991</v>
      </c>
      <c r="E33" s="13">
        <v>2</v>
      </c>
      <c r="F33" s="36">
        <v>0.00020243055555555555</v>
      </c>
      <c r="G33" s="36">
        <v>0.0002003472222222222</v>
      </c>
      <c r="H33" s="36">
        <f t="shared" si="0"/>
        <v>0.0004027777777777777</v>
      </c>
      <c r="L33" s="12">
        <v>27</v>
      </c>
      <c r="M33" s="13">
        <v>20</v>
      </c>
      <c r="N33" s="13" t="s">
        <v>69</v>
      </c>
    </row>
    <row r="34" spans="1:14" ht="15">
      <c r="A34" s="12">
        <v>3</v>
      </c>
      <c r="B34" s="12" t="s">
        <v>72</v>
      </c>
      <c r="C34" s="12" t="s">
        <v>73</v>
      </c>
      <c r="D34" s="12">
        <v>1991</v>
      </c>
      <c r="E34" s="13">
        <v>2</v>
      </c>
      <c r="F34" s="36">
        <v>0.0002303240740740741</v>
      </c>
      <c r="G34" s="36">
        <v>0.00018611111111111107</v>
      </c>
      <c r="H34" s="36">
        <f t="shared" si="0"/>
        <v>0.00041643518518518516</v>
      </c>
      <c r="L34" s="37">
        <v>28</v>
      </c>
      <c r="M34" s="13">
        <v>19</v>
      </c>
      <c r="N34" s="13" t="s">
        <v>69</v>
      </c>
    </row>
    <row r="35" spans="1:14" ht="15">
      <c r="A35" s="12">
        <v>28</v>
      </c>
      <c r="B35" s="12" t="s">
        <v>78</v>
      </c>
      <c r="C35" s="12" t="s">
        <v>36</v>
      </c>
      <c r="D35" s="12">
        <v>1985</v>
      </c>
      <c r="E35" s="13">
        <v>2</v>
      </c>
      <c r="F35" s="36">
        <v>0.0002563657407407407</v>
      </c>
      <c r="G35" s="36">
        <v>0.00017141203703703706</v>
      </c>
      <c r="H35" s="36">
        <f t="shared" si="0"/>
        <v>0.0004277777777777778</v>
      </c>
      <c r="L35" s="37">
        <v>29</v>
      </c>
      <c r="M35" s="13">
        <v>18</v>
      </c>
      <c r="N35" s="13" t="s">
        <v>69</v>
      </c>
    </row>
    <row r="36" spans="1:14" ht="15">
      <c r="A36" s="12">
        <v>6</v>
      </c>
      <c r="B36" s="12" t="s">
        <v>67</v>
      </c>
      <c r="C36" s="22" t="s">
        <v>25</v>
      </c>
      <c r="D36" s="12">
        <v>1990</v>
      </c>
      <c r="E36" s="13" t="s">
        <v>44</v>
      </c>
      <c r="F36" s="36">
        <v>0.00023078703703703705</v>
      </c>
      <c r="G36" s="36">
        <v>0.0002115740740740741</v>
      </c>
      <c r="H36" s="36">
        <f t="shared" si="0"/>
        <v>0.00044236111111111115</v>
      </c>
      <c r="L36" s="39">
        <v>30</v>
      </c>
      <c r="M36" s="13">
        <v>17</v>
      </c>
      <c r="N36" s="13" t="s">
        <v>69</v>
      </c>
    </row>
    <row r="37" spans="1:14" ht="15">
      <c r="A37" s="12">
        <v>35</v>
      </c>
      <c r="B37" s="12" t="s">
        <v>75</v>
      </c>
      <c r="C37" s="12" t="s">
        <v>76</v>
      </c>
      <c r="D37" s="12">
        <v>1991</v>
      </c>
      <c r="E37" s="13" t="s">
        <v>44</v>
      </c>
      <c r="F37" s="36">
        <v>0.0002835648148148148</v>
      </c>
      <c r="G37" s="36">
        <v>0.00016018518518518516</v>
      </c>
      <c r="H37" s="36">
        <f t="shared" si="0"/>
        <v>0.0004437499999999999</v>
      </c>
      <c r="L37" s="39">
        <v>31</v>
      </c>
      <c r="M37" s="13">
        <v>16</v>
      </c>
      <c r="N37" s="13" t="s">
        <v>69</v>
      </c>
    </row>
    <row r="38" spans="1:14" ht="15">
      <c r="A38" s="12">
        <v>43</v>
      </c>
      <c r="B38" s="12" t="s">
        <v>96</v>
      </c>
      <c r="C38" s="12" t="s">
        <v>36</v>
      </c>
      <c r="D38" s="12">
        <v>1992</v>
      </c>
      <c r="E38" s="13" t="s">
        <v>44</v>
      </c>
      <c r="F38" s="36">
        <v>0.0002175925925925926</v>
      </c>
      <c r="G38" s="36">
        <v>0.0002268518518518519</v>
      </c>
      <c r="H38" s="36">
        <f t="shared" si="0"/>
        <v>0.00044444444444444447</v>
      </c>
      <c r="L38" s="12">
        <v>32</v>
      </c>
      <c r="M38" s="13">
        <v>15</v>
      </c>
      <c r="N38" s="13" t="s">
        <v>69</v>
      </c>
    </row>
    <row r="39" spans="1:14" ht="15">
      <c r="A39" s="12">
        <v>26</v>
      </c>
      <c r="B39" s="12" t="s">
        <v>95</v>
      </c>
      <c r="C39" s="12" t="s">
        <v>46</v>
      </c>
      <c r="D39" s="12"/>
      <c r="E39" s="13">
        <v>2</v>
      </c>
      <c r="F39" s="36">
        <v>0.00024062499999999998</v>
      </c>
      <c r="G39" s="36">
        <v>0.00020567129629629627</v>
      </c>
      <c r="H39" s="36">
        <f t="shared" si="0"/>
        <v>0.00044629629629629625</v>
      </c>
      <c r="L39" s="12">
        <v>33</v>
      </c>
      <c r="M39" s="13">
        <v>14</v>
      </c>
      <c r="N39" s="13" t="s">
        <v>69</v>
      </c>
    </row>
    <row r="40" spans="1:14" ht="15">
      <c r="A40" s="20">
        <v>57</v>
      </c>
      <c r="B40" s="20" t="s">
        <v>163</v>
      </c>
      <c r="C40" s="20" t="s">
        <v>36</v>
      </c>
      <c r="D40" s="20">
        <v>1992</v>
      </c>
      <c r="E40" s="13" t="s">
        <v>44</v>
      </c>
      <c r="F40" s="36">
        <v>0.00023425925925925925</v>
      </c>
      <c r="G40" s="36">
        <v>0.0002173611111111111</v>
      </c>
      <c r="H40" s="49">
        <f t="shared" si="0"/>
        <v>0.00045162037037037035</v>
      </c>
      <c r="L40" s="12">
        <v>34</v>
      </c>
      <c r="M40" s="13">
        <v>13</v>
      </c>
      <c r="N40" s="13" t="s">
        <v>69</v>
      </c>
    </row>
    <row r="41" spans="1:14" ht="15">
      <c r="A41" s="12">
        <v>7</v>
      </c>
      <c r="B41" s="12" t="s">
        <v>77</v>
      </c>
      <c r="C41" s="12" t="s">
        <v>25</v>
      </c>
      <c r="D41" s="12">
        <v>1988</v>
      </c>
      <c r="E41" s="13" t="s">
        <v>44</v>
      </c>
      <c r="F41" s="36">
        <v>0.0002434027777777778</v>
      </c>
      <c r="G41" s="36">
        <v>0.00021041666666666667</v>
      </c>
      <c r="H41" s="36">
        <f t="shared" si="0"/>
        <v>0.00045381944444444446</v>
      </c>
      <c r="L41" s="12">
        <v>35</v>
      </c>
      <c r="M41" s="13">
        <v>12</v>
      </c>
      <c r="N41" s="13" t="s">
        <v>69</v>
      </c>
    </row>
    <row r="42" spans="1:14" ht="15">
      <c r="A42" s="12">
        <v>47</v>
      </c>
      <c r="B42" s="12" t="s">
        <v>93</v>
      </c>
      <c r="C42" s="12" t="s">
        <v>43</v>
      </c>
      <c r="D42" s="12">
        <v>1989</v>
      </c>
      <c r="E42" s="13" t="s">
        <v>44</v>
      </c>
      <c r="F42" s="36">
        <v>0.00023831018518518518</v>
      </c>
      <c r="G42" s="36">
        <v>0.00023148148148148146</v>
      </c>
      <c r="H42" s="36">
        <f t="shared" si="0"/>
        <v>0.00046979166666666664</v>
      </c>
      <c r="L42" s="12">
        <v>36</v>
      </c>
      <c r="M42" s="13">
        <v>11</v>
      </c>
      <c r="N42" s="13" t="s">
        <v>69</v>
      </c>
    </row>
    <row r="43" spans="1:14" ht="15">
      <c r="A43" s="20">
        <v>54</v>
      </c>
      <c r="B43" s="20" t="s">
        <v>164</v>
      </c>
      <c r="C43" s="20" t="s">
        <v>58</v>
      </c>
      <c r="D43" s="20">
        <v>1986</v>
      </c>
      <c r="E43" s="13" t="s">
        <v>44</v>
      </c>
      <c r="F43" s="36">
        <v>0.00025277777777777777</v>
      </c>
      <c r="G43" s="36">
        <v>0.00021898148148148148</v>
      </c>
      <c r="H43" s="36">
        <f t="shared" si="0"/>
        <v>0.0004717592592592592</v>
      </c>
      <c r="L43" s="37">
        <v>37</v>
      </c>
      <c r="M43" s="13">
        <v>10</v>
      </c>
      <c r="N43" s="13" t="s">
        <v>69</v>
      </c>
    </row>
    <row r="44" spans="1:14" ht="15">
      <c r="A44" s="20">
        <v>56</v>
      </c>
      <c r="B44" s="20" t="s">
        <v>165</v>
      </c>
      <c r="C44" s="20" t="s">
        <v>158</v>
      </c>
      <c r="D44" s="20">
        <v>1989</v>
      </c>
      <c r="E44" s="13" t="s">
        <v>44</v>
      </c>
      <c r="F44" s="36">
        <v>0.00024907407407407403</v>
      </c>
      <c r="G44" s="36">
        <v>0.00024143518518518522</v>
      </c>
      <c r="H44" s="49">
        <f t="shared" si="0"/>
        <v>0.0004905092592592592</v>
      </c>
      <c r="L44" s="37">
        <v>38</v>
      </c>
      <c r="M44" s="13">
        <v>9</v>
      </c>
      <c r="N44" s="13" t="s">
        <v>69</v>
      </c>
    </row>
    <row r="45" spans="1:14" ht="15">
      <c r="A45" s="20">
        <v>58</v>
      </c>
      <c r="B45" s="20" t="s">
        <v>166</v>
      </c>
      <c r="C45" s="20" t="s">
        <v>36</v>
      </c>
      <c r="D45" s="20">
        <v>1992</v>
      </c>
      <c r="E45" s="13" t="s">
        <v>44</v>
      </c>
      <c r="F45" s="36">
        <v>0.00030231481481481483</v>
      </c>
      <c r="G45" s="36">
        <v>0.0002037037037037037</v>
      </c>
      <c r="H45" s="49">
        <f t="shared" si="0"/>
        <v>0.0005060185185185185</v>
      </c>
      <c r="L45" s="39">
        <v>39</v>
      </c>
      <c r="M45" s="13">
        <v>8</v>
      </c>
      <c r="N45" s="13" t="s">
        <v>69</v>
      </c>
    </row>
    <row r="46" spans="1:14" ht="15">
      <c r="A46" s="12">
        <v>1</v>
      </c>
      <c r="B46" s="20" t="s">
        <v>71</v>
      </c>
      <c r="C46" s="20" t="s">
        <v>58</v>
      </c>
      <c r="D46" s="12">
        <v>1987</v>
      </c>
      <c r="E46" s="13" t="s">
        <v>44</v>
      </c>
      <c r="F46" s="36">
        <v>0.0003144675925925926</v>
      </c>
      <c r="G46" s="36">
        <v>0.0002989583333333333</v>
      </c>
      <c r="H46" s="36">
        <f t="shared" si="0"/>
        <v>0.0006134259259259259</v>
      </c>
      <c r="L46" s="39">
        <v>40</v>
      </c>
      <c r="M46" s="13">
        <v>7</v>
      </c>
      <c r="N46" s="13" t="s">
        <v>69</v>
      </c>
    </row>
    <row r="47" spans="1:14" ht="15">
      <c r="A47" s="20">
        <v>61</v>
      </c>
      <c r="B47" s="20" t="s">
        <v>167</v>
      </c>
      <c r="C47" s="20" t="s">
        <v>168</v>
      </c>
      <c r="D47" s="20">
        <v>1983</v>
      </c>
      <c r="E47" s="13">
        <v>2</v>
      </c>
      <c r="F47" s="50">
        <v>0.0003635416666666667</v>
      </c>
      <c r="G47" s="50">
        <v>0.0002644675925925926</v>
      </c>
      <c r="H47" s="49">
        <f t="shared" si="0"/>
        <v>0.0006280092592592594</v>
      </c>
      <c r="L47" s="12">
        <v>41</v>
      </c>
      <c r="M47" s="13">
        <v>6</v>
      </c>
      <c r="N47" s="13" t="s">
        <v>69</v>
      </c>
    </row>
    <row r="48" spans="1:14" ht="15">
      <c r="A48" s="12">
        <v>42</v>
      </c>
      <c r="B48" s="12" t="s">
        <v>91</v>
      </c>
      <c r="C48" s="12" t="s">
        <v>58</v>
      </c>
      <c r="D48" s="12">
        <v>1987</v>
      </c>
      <c r="E48" s="13" t="s">
        <v>44</v>
      </c>
      <c r="F48" s="36">
        <v>0.0003708333333333333</v>
      </c>
      <c r="G48" s="36">
        <v>0.0003778935185185185</v>
      </c>
      <c r="H48" s="36">
        <f t="shared" si="0"/>
        <v>0.0007487268518518518</v>
      </c>
      <c r="L48" s="12">
        <v>42</v>
      </c>
      <c r="M48" s="13">
        <v>5</v>
      </c>
      <c r="N48" s="13" t="s">
        <v>69</v>
      </c>
    </row>
    <row r="49" spans="1:14" ht="15">
      <c r="A49" s="12">
        <v>40</v>
      </c>
      <c r="B49" s="12" t="s">
        <v>89</v>
      </c>
      <c r="C49" s="12" t="s">
        <v>76</v>
      </c>
      <c r="D49" s="12">
        <v>1989</v>
      </c>
      <c r="E49" s="13" t="s">
        <v>44</v>
      </c>
      <c r="F49" s="36">
        <v>0.0003938657407407408</v>
      </c>
      <c r="G49" s="36">
        <v>0.0003883101851851851</v>
      </c>
      <c r="H49" s="36">
        <f t="shared" si="0"/>
        <v>0.000782175925925926</v>
      </c>
      <c r="L49" s="12">
        <v>43</v>
      </c>
      <c r="M49" s="13">
        <v>4</v>
      </c>
      <c r="N49" s="13" t="s">
        <v>69</v>
      </c>
    </row>
    <row r="50" spans="1:14" ht="15">
      <c r="A50" s="12">
        <v>22</v>
      </c>
      <c r="B50" s="12" t="s">
        <v>98</v>
      </c>
      <c r="C50" s="12" t="s">
        <v>169</v>
      </c>
      <c r="D50" s="12">
        <v>1991</v>
      </c>
      <c r="E50" s="13" t="s">
        <v>44</v>
      </c>
      <c r="F50" s="36">
        <v>0.0004180555555555556</v>
      </c>
      <c r="G50" s="36">
        <v>0.0003725694444444444</v>
      </c>
      <c r="H50" s="36">
        <f t="shared" si="0"/>
        <v>0.000790625</v>
      </c>
      <c r="L50" s="12">
        <v>44</v>
      </c>
      <c r="M50" s="13" t="s">
        <v>69</v>
      </c>
      <c r="N50" s="13" t="s">
        <v>69</v>
      </c>
    </row>
    <row r="51" spans="1:14" ht="15">
      <c r="A51" s="12">
        <v>48</v>
      </c>
      <c r="B51" s="12" t="s">
        <v>99</v>
      </c>
      <c r="C51" s="12" t="s">
        <v>76</v>
      </c>
      <c r="D51" s="12">
        <v>1989</v>
      </c>
      <c r="E51" s="13" t="s">
        <v>44</v>
      </c>
      <c r="F51" s="36">
        <v>0.00041006944444444446</v>
      </c>
      <c r="G51" s="36">
        <v>0.000421875</v>
      </c>
      <c r="H51" s="36">
        <f t="shared" si="0"/>
        <v>0.0008319444444444444</v>
      </c>
      <c r="L51" s="12">
        <v>45</v>
      </c>
      <c r="M51" s="13">
        <v>3</v>
      </c>
      <c r="N51" s="13" t="s">
        <v>69</v>
      </c>
    </row>
    <row r="52" spans="1:14" ht="15">
      <c r="A52" s="12">
        <v>2</v>
      </c>
      <c r="B52" s="12" t="s">
        <v>92</v>
      </c>
      <c r="C52" s="12" t="s">
        <v>169</v>
      </c>
      <c r="D52" s="12">
        <v>1992</v>
      </c>
      <c r="E52" s="13" t="s">
        <v>44</v>
      </c>
      <c r="F52" s="36">
        <v>0.0005383101851851852</v>
      </c>
      <c r="G52" s="36">
        <v>0.0003006944444444444</v>
      </c>
      <c r="H52" s="36">
        <f t="shared" si="0"/>
        <v>0.0008390046296296296</v>
      </c>
      <c r="L52" s="37">
        <v>46</v>
      </c>
      <c r="M52" s="13" t="s">
        <v>69</v>
      </c>
      <c r="N52" s="13" t="s">
        <v>69</v>
      </c>
    </row>
    <row r="53" spans="1:14" ht="15">
      <c r="A53" s="12">
        <v>45</v>
      </c>
      <c r="B53" s="12" t="s">
        <v>90</v>
      </c>
      <c r="C53" s="12" t="s">
        <v>76</v>
      </c>
      <c r="D53" s="12">
        <v>1993</v>
      </c>
      <c r="E53" s="13" t="s">
        <v>44</v>
      </c>
      <c r="F53" s="36">
        <v>0.00048368055555555556</v>
      </c>
      <c r="G53" s="36">
        <v>0.00048703703703703696</v>
      </c>
      <c r="H53" s="36">
        <f t="shared" si="0"/>
        <v>0.0009707175925925925</v>
      </c>
      <c r="L53" s="37">
        <v>47</v>
      </c>
      <c r="M53" s="13">
        <v>2</v>
      </c>
      <c r="N53" s="13" t="s">
        <v>69</v>
      </c>
    </row>
    <row r="54" spans="1:14" ht="15">
      <c r="A54" s="12">
        <v>4</v>
      </c>
      <c r="B54" s="12" t="s">
        <v>101</v>
      </c>
      <c r="C54" s="20" t="s">
        <v>76</v>
      </c>
      <c r="D54" s="12">
        <v>1993</v>
      </c>
      <c r="E54" s="13" t="s">
        <v>44</v>
      </c>
      <c r="F54" s="36" t="s">
        <v>170</v>
      </c>
      <c r="G54" s="36"/>
      <c r="H54" s="36"/>
      <c r="L54" s="39">
        <v>48</v>
      </c>
      <c r="M54" s="13">
        <v>1</v>
      </c>
      <c r="N54" s="13" t="s">
        <v>69</v>
      </c>
    </row>
    <row r="55" spans="1:14" ht="15">
      <c r="A55" s="20">
        <v>60</v>
      </c>
      <c r="B55" s="20" t="s">
        <v>171</v>
      </c>
      <c r="C55" s="20" t="s">
        <v>169</v>
      </c>
      <c r="D55" s="20">
        <v>1993</v>
      </c>
      <c r="E55" s="13" t="s">
        <v>44</v>
      </c>
      <c r="F55" s="36" t="s">
        <v>170</v>
      </c>
      <c r="G55" s="36"/>
      <c r="H55" s="49"/>
      <c r="L55" s="12">
        <v>48</v>
      </c>
      <c r="M55" s="13" t="s">
        <v>69</v>
      </c>
      <c r="N55" s="13" t="s">
        <v>69</v>
      </c>
    </row>
    <row r="57" ht="15">
      <c r="D57" t="s">
        <v>105</v>
      </c>
    </row>
    <row r="58" ht="15">
      <c r="D58" t="s">
        <v>107</v>
      </c>
    </row>
  </sheetData>
  <sheetProtection/>
  <mergeCells count="9">
    <mergeCell ref="N5:N6"/>
    <mergeCell ref="L5:L6"/>
    <mergeCell ref="M5:M6"/>
    <mergeCell ref="A5:A6"/>
    <mergeCell ref="B5:B6"/>
    <mergeCell ref="C5:C6"/>
    <mergeCell ref="D5:D6"/>
    <mergeCell ref="E5:E6"/>
    <mergeCell ref="F5:H5"/>
  </mergeCells>
  <printOptions/>
  <pageMargins left="0.5118110236220472" right="0.5118110236220472" top="0.5511811023622047" bottom="0.5511811023622047" header="0.31496062992125984" footer="0.31496062992125984"/>
  <pageSetup horizontalDpi="180" verticalDpi="18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="145" zoomScaleNormal="145" zoomScalePageLayoutView="0" workbookViewId="0" topLeftCell="A1">
      <selection activeCell="K21" sqref="K21"/>
    </sheetView>
  </sheetViews>
  <sheetFormatPr defaultColWidth="9.140625" defaultRowHeight="15"/>
  <cols>
    <col min="1" max="1" width="5.7109375" style="0" customWidth="1"/>
    <col min="2" max="2" width="20.7109375" style="0" customWidth="1"/>
    <col min="3" max="3" width="8.7109375" style="0" customWidth="1"/>
    <col min="4" max="4" width="5.8515625" style="0" customWidth="1"/>
    <col min="5" max="5" width="7.00390625" style="1" customWidth="1"/>
    <col min="6" max="6" width="7.00390625" style="0" customWidth="1"/>
    <col min="7" max="7" width="6.57421875" style="0" customWidth="1"/>
    <col min="8" max="8" width="6.57421875" style="1" customWidth="1"/>
    <col min="9" max="9" width="4.7109375" style="1" customWidth="1"/>
    <col min="10" max="10" width="6.7109375" style="1" customWidth="1"/>
  </cols>
  <sheetData>
    <row r="1" ht="15">
      <c r="B1" t="s">
        <v>0</v>
      </c>
    </row>
    <row r="2" ht="15">
      <c r="A2" t="s">
        <v>1</v>
      </c>
    </row>
    <row r="3" ht="15">
      <c r="C3" s="2" t="s">
        <v>109</v>
      </c>
    </row>
    <row r="4" spans="1:10" ht="15">
      <c r="A4" t="s">
        <v>110</v>
      </c>
      <c r="I4" s="24" t="s">
        <v>4</v>
      </c>
      <c r="J4" s="24"/>
    </row>
    <row r="5" spans="1:10" ht="15">
      <c r="A5" s="104" t="s">
        <v>111</v>
      </c>
      <c r="B5" s="96" t="s">
        <v>6</v>
      </c>
      <c r="C5" s="89" t="s">
        <v>7</v>
      </c>
      <c r="D5" s="89" t="s">
        <v>8</v>
      </c>
      <c r="E5" s="108" t="s">
        <v>9</v>
      </c>
      <c r="F5" s="80" t="s">
        <v>10</v>
      </c>
      <c r="G5" s="80"/>
      <c r="H5" s="100" t="s">
        <v>112</v>
      </c>
      <c r="I5" s="102" t="s">
        <v>11</v>
      </c>
      <c r="J5" s="102" t="s">
        <v>12</v>
      </c>
    </row>
    <row r="6" spans="1:10" ht="15">
      <c r="A6" s="105"/>
      <c r="B6" s="106"/>
      <c r="C6" s="107"/>
      <c r="D6" s="107"/>
      <c r="E6" s="103"/>
      <c r="F6" s="25" t="s">
        <v>13</v>
      </c>
      <c r="G6" s="26" t="s">
        <v>14</v>
      </c>
      <c r="H6" s="101"/>
      <c r="I6" s="103"/>
      <c r="J6" s="103"/>
    </row>
    <row r="7" spans="1:10" ht="15">
      <c r="A7" s="27">
        <v>1</v>
      </c>
      <c r="B7" s="22" t="s">
        <v>113</v>
      </c>
      <c r="C7" s="22" t="s">
        <v>31</v>
      </c>
      <c r="D7" s="22">
        <v>1991</v>
      </c>
      <c r="E7" s="28" t="s">
        <v>32</v>
      </c>
      <c r="F7" s="21" t="s">
        <v>21</v>
      </c>
      <c r="G7" s="22">
        <v>12</v>
      </c>
      <c r="H7" s="28">
        <v>70</v>
      </c>
      <c r="I7" s="28">
        <v>1</v>
      </c>
      <c r="J7" s="13">
        <v>2</v>
      </c>
    </row>
    <row r="8" spans="1:10" ht="15">
      <c r="A8" s="12">
        <v>2</v>
      </c>
      <c r="B8" s="12" t="s">
        <v>114</v>
      </c>
      <c r="C8" s="12" t="s">
        <v>19</v>
      </c>
      <c r="D8" s="12">
        <v>1990</v>
      </c>
      <c r="E8" s="13">
        <v>1</v>
      </c>
      <c r="F8" s="15">
        <v>16</v>
      </c>
      <c r="G8" s="12">
        <v>9</v>
      </c>
      <c r="H8" s="13">
        <v>55</v>
      </c>
      <c r="I8" s="13">
        <v>2</v>
      </c>
      <c r="J8" s="13">
        <v>2</v>
      </c>
    </row>
    <row r="9" spans="1:10" ht="15">
      <c r="A9" s="12">
        <v>3</v>
      </c>
      <c r="B9" s="12" t="s">
        <v>115</v>
      </c>
      <c r="C9" s="12" t="s">
        <v>76</v>
      </c>
      <c r="D9" s="12">
        <v>1989</v>
      </c>
      <c r="E9" s="13">
        <v>2</v>
      </c>
      <c r="F9" s="12">
        <v>16</v>
      </c>
      <c r="G9" s="12">
        <v>8</v>
      </c>
      <c r="H9" s="13">
        <v>45</v>
      </c>
      <c r="I9" s="13">
        <v>3</v>
      </c>
      <c r="J9" s="13">
        <v>2</v>
      </c>
    </row>
    <row r="10" spans="1:10" ht="15">
      <c r="A10" s="12">
        <v>4</v>
      </c>
      <c r="B10" s="12" t="s">
        <v>116</v>
      </c>
      <c r="C10" s="12" t="s">
        <v>19</v>
      </c>
      <c r="D10" s="12">
        <v>1989</v>
      </c>
      <c r="E10" s="13">
        <v>2</v>
      </c>
      <c r="F10" s="15" t="s">
        <v>117</v>
      </c>
      <c r="G10" s="20">
        <v>7</v>
      </c>
      <c r="H10" s="16">
        <v>40</v>
      </c>
      <c r="I10" s="13">
        <v>4</v>
      </c>
      <c r="J10" s="13">
        <v>2</v>
      </c>
    </row>
    <row r="11" spans="1:10" ht="15">
      <c r="A11" s="12">
        <v>5</v>
      </c>
      <c r="B11" s="12" t="s">
        <v>118</v>
      </c>
      <c r="C11" s="12" t="s">
        <v>119</v>
      </c>
      <c r="D11" s="12">
        <v>1989</v>
      </c>
      <c r="E11" s="13" t="s">
        <v>44</v>
      </c>
      <c r="F11" s="12">
        <v>14</v>
      </c>
      <c r="G11" s="15">
        <v>5</v>
      </c>
      <c r="H11" s="13">
        <v>35</v>
      </c>
      <c r="I11" s="13">
        <v>5</v>
      </c>
      <c r="J11" s="13">
        <v>2</v>
      </c>
    </row>
    <row r="12" spans="1:10" ht="15">
      <c r="A12" s="12">
        <v>6</v>
      </c>
      <c r="B12" s="12" t="s">
        <v>120</v>
      </c>
      <c r="C12" s="12" t="s">
        <v>43</v>
      </c>
      <c r="D12" s="12">
        <v>1989</v>
      </c>
      <c r="E12" s="13" t="s">
        <v>44</v>
      </c>
      <c r="F12" s="12">
        <v>14</v>
      </c>
      <c r="G12" s="15" t="s">
        <v>22</v>
      </c>
      <c r="H12" s="13">
        <v>32</v>
      </c>
      <c r="I12" s="13">
        <v>6</v>
      </c>
      <c r="J12" s="13" t="s">
        <v>69</v>
      </c>
    </row>
    <row r="13" spans="1:10" ht="15">
      <c r="A13" s="12">
        <v>7</v>
      </c>
      <c r="B13" s="12" t="s">
        <v>121</v>
      </c>
      <c r="C13" s="12" t="s">
        <v>43</v>
      </c>
      <c r="D13" s="12">
        <v>1982</v>
      </c>
      <c r="E13" s="13" t="s">
        <v>44</v>
      </c>
      <c r="F13" s="15" t="s">
        <v>27</v>
      </c>
      <c r="G13" s="14" t="s">
        <v>122</v>
      </c>
      <c r="H13" s="16">
        <v>29</v>
      </c>
      <c r="I13" s="13">
        <v>7</v>
      </c>
      <c r="J13" s="13" t="s">
        <v>69</v>
      </c>
    </row>
    <row r="14" spans="1:10" ht="15">
      <c r="A14" s="12">
        <v>8</v>
      </c>
      <c r="B14" s="12" t="s">
        <v>123</v>
      </c>
      <c r="C14" s="12" t="s">
        <v>19</v>
      </c>
      <c r="D14" s="12">
        <v>1989</v>
      </c>
      <c r="E14" s="13">
        <v>2</v>
      </c>
      <c r="F14" s="12">
        <v>15</v>
      </c>
      <c r="G14" s="12">
        <v>4</v>
      </c>
      <c r="H14" s="13">
        <v>26</v>
      </c>
      <c r="I14" s="13">
        <v>8</v>
      </c>
      <c r="J14" s="13" t="s">
        <v>69</v>
      </c>
    </row>
    <row r="15" spans="1:10" ht="15">
      <c r="A15" s="12">
        <v>9</v>
      </c>
      <c r="B15" s="12" t="s">
        <v>124</v>
      </c>
      <c r="C15" s="12" t="s">
        <v>25</v>
      </c>
      <c r="D15" s="12">
        <v>1988</v>
      </c>
      <c r="E15" s="13" t="s">
        <v>44</v>
      </c>
      <c r="F15" s="15" t="s">
        <v>27</v>
      </c>
      <c r="G15" s="14">
        <v>4</v>
      </c>
      <c r="H15" s="16">
        <v>23</v>
      </c>
      <c r="I15" s="13">
        <v>9</v>
      </c>
      <c r="J15" s="13" t="s">
        <v>69</v>
      </c>
    </row>
    <row r="16" spans="1:10" ht="15">
      <c r="A16" s="12">
        <v>10</v>
      </c>
      <c r="B16" s="12" t="s">
        <v>125</v>
      </c>
      <c r="C16" s="12" t="s">
        <v>25</v>
      </c>
      <c r="D16" s="12">
        <v>1988</v>
      </c>
      <c r="E16" s="13" t="s">
        <v>44</v>
      </c>
      <c r="F16" s="12">
        <v>11</v>
      </c>
      <c r="G16" s="12">
        <v>4</v>
      </c>
      <c r="H16" s="13">
        <v>21</v>
      </c>
      <c r="I16" s="13">
        <v>10</v>
      </c>
      <c r="J16" s="13" t="s">
        <v>69</v>
      </c>
    </row>
    <row r="17" spans="1:10" ht="15">
      <c r="A17" s="12">
        <v>11</v>
      </c>
      <c r="B17" s="12" t="s">
        <v>126</v>
      </c>
      <c r="C17" s="12" t="s">
        <v>58</v>
      </c>
      <c r="D17" s="12">
        <v>1989</v>
      </c>
      <c r="E17" s="13" t="s">
        <v>44</v>
      </c>
      <c r="F17" s="12">
        <v>10</v>
      </c>
      <c r="G17" s="12"/>
      <c r="H17" s="13">
        <v>17</v>
      </c>
      <c r="I17" s="13">
        <v>11</v>
      </c>
      <c r="J17" s="13" t="s">
        <v>69</v>
      </c>
    </row>
    <row r="18" spans="1:10" ht="15">
      <c r="A18" s="12">
        <v>12</v>
      </c>
      <c r="B18" s="12" t="s">
        <v>127</v>
      </c>
      <c r="C18" s="12" t="s">
        <v>25</v>
      </c>
      <c r="D18" s="12">
        <v>1990</v>
      </c>
      <c r="E18" s="13" t="s">
        <v>44</v>
      </c>
      <c r="F18" s="12">
        <v>10</v>
      </c>
      <c r="G18" s="12"/>
      <c r="H18" s="13">
        <v>17</v>
      </c>
      <c r="I18" s="13">
        <v>11</v>
      </c>
      <c r="J18" s="13" t="s">
        <v>69</v>
      </c>
    </row>
    <row r="19" spans="1:10" ht="15">
      <c r="A19" s="12">
        <v>13</v>
      </c>
      <c r="B19" s="12" t="s">
        <v>128</v>
      </c>
      <c r="C19" s="12" t="s">
        <v>46</v>
      </c>
      <c r="D19" s="12">
        <v>1987</v>
      </c>
      <c r="E19" s="13" t="s">
        <v>23</v>
      </c>
      <c r="F19" s="15">
        <v>10</v>
      </c>
      <c r="G19" s="12"/>
      <c r="H19" s="13">
        <v>17</v>
      </c>
      <c r="I19" s="13">
        <v>11</v>
      </c>
      <c r="J19" s="13" t="s">
        <v>69</v>
      </c>
    </row>
    <row r="20" spans="1:10" ht="15">
      <c r="A20" s="12">
        <v>14</v>
      </c>
      <c r="B20" s="12" t="s">
        <v>129</v>
      </c>
      <c r="C20" s="12" t="s">
        <v>130</v>
      </c>
      <c r="D20" s="12">
        <v>1987</v>
      </c>
      <c r="E20" s="13" t="s">
        <v>44</v>
      </c>
      <c r="F20" s="15" t="s">
        <v>131</v>
      </c>
      <c r="G20" s="20"/>
      <c r="H20" s="16">
        <v>10.7</v>
      </c>
      <c r="I20" s="13">
        <v>14</v>
      </c>
      <c r="J20" s="13" t="s">
        <v>69</v>
      </c>
    </row>
    <row r="21" spans="1:10" ht="15">
      <c r="A21" s="12">
        <v>15</v>
      </c>
      <c r="B21" s="12" t="s">
        <v>132</v>
      </c>
      <c r="C21" s="12" t="s">
        <v>76</v>
      </c>
      <c r="D21" s="12">
        <v>1989</v>
      </c>
      <c r="E21" s="13" t="s">
        <v>44</v>
      </c>
      <c r="F21" s="15" t="s">
        <v>131</v>
      </c>
      <c r="G21" s="20"/>
      <c r="H21" s="16">
        <v>10.7</v>
      </c>
      <c r="I21" s="13">
        <v>14</v>
      </c>
      <c r="J21" s="13" t="s">
        <v>69</v>
      </c>
    </row>
    <row r="22" spans="1:10" ht="15">
      <c r="A22" s="12">
        <v>16</v>
      </c>
      <c r="B22" s="12" t="s">
        <v>133</v>
      </c>
      <c r="C22" s="12" t="s">
        <v>46</v>
      </c>
      <c r="D22" s="12">
        <v>1992</v>
      </c>
      <c r="E22" s="13">
        <v>2</v>
      </c>
      <c r="F22" s="15" t="s">
        <v>131</v>
      </c>
      <c r="G22" s="20"/>
      <c r="H22" s="16">
        <v>10.7</v>
      </c>
      <c r="I22" s="13">
        <v>14</v>
      </c>
      <c r="J22" s="13" t="s">
        <v>69</v>
      </c>
    </row>
    <row r="23" spans="1:10" ht="15">
      <c r="A23" s="12">
        <v>17</v>
      </c>
      <c r="B23" s="12" t="s">
        <v>134</v>
      </c>
      <c r="C23" s="12" t="s">
        <v>58</v>
      </c>
      <c r="D23" s="12">
        <v>1989</v>
      </c>
      <c r="E23" s="13" t="s">
        <v>44</v>
      </c>
      <c r="F23" s="15" t="s">
        <v>131</v>
      </c>
      <c r="G23" s="20"/>
      <c r="H23" s="16">
        <v>10.7</v>
      </c>
      <c r="I23" s="13">
        <v>14</v>
      </c>
      <c r="J23" s="13" t="s">
        <v>69</v>
      </c>
    </row>
    <row r="24" spans="1:10" ht="15">
      <c r="A24" s="12">
        <v>18</v>
      </c>
      <c r="B24" s="12" t="s">
        <v>135</v>
      </c>
      <c r="C24" s="12" t="s">
        <v>43</v>
      </c>
      <c r="D24" s="12">
        <v>1991</v>
      </c>
      <c r="E24" s="13" t="s">
        <v>44</v>
      </c>
      <c r="F24" s="12">
        <v>8</v>
      </c>
      <c r="G24" s="12"/>
      <c r="H24" s="13">
        <v>8</v>
      </c>
      <c r="I24" s="13">
        <v>18</v>
      </c>
      <c r="J24" s="13" t="s">
        <v>69</v>
      </c>
    </row>
    <row r="25" spans="1:10" ht="15">
      <c r="A25" s="12">
        <v>19</v>
      </c>
      <c r="B25" s="20" t="s">
        <v>136</v>
      </c>
      <c r="C25" s="20" t="s">
        <v>55</v>
      </c>
      <c r="D25" s="12">
        <v>1992</v>
      </c>
      <c r="E25" s="13" t="s">
        <v>44</v>
      </c>
      <c r="F25" s="12">
        <v>7</v>
      </c>
      <c r="G25" s="12"/>
      <c r="H25" s="13">
        <v>7</v>
      </c>
      <c r="I25" s="13">
        <v>19</v>
      </c>
      <c r="J25" s="13" t="s">
        <v>69</v>
      </c>
    </row>
    <row r="26" spans="1:10" ht="15">
      <c r="A26" s="12">
        <v>20</v>
      </c>
      <c r="B26" s="12" t="s">
        <v>137</v>
      </c>
      <c r="C26" s="12" t="s">
        <v>58</v>
      </c>
      <c r="D26" s="12">
        <v>1992</v>
      </c>
      <c r="E26" s="13" t="s">
        <v>44</v>
      </c>
      <c r="F26" s="15" t="s">
        <v>79</v>
      </c>
      <c r="G26" s="20"/>
      <c r="H26" s="16">
        <v>5.5</v>
      </c>
      <c r="I26" s="13">
        <v>20</v>
      </c>
      <c r="J26" s="13" t="s">
        <v>69</v>
      </c>
    </row>
    <row r="27" spans="1:10" ht="15">
      <c r="A27" s="12">
        <v>21</v>
      </c>
      <c r="B27" s="12" t="s">
        <v>138</v>
      </c>
      <c r="C27" s="12" t="s">
        <v>76</v>
      </c>
      <c r="D27" s="12">
        <v>1991</v>
      </c>
      <c r="E27" s="13" t="s">
        <v>44</v>
      </c>
      <c r="F27" s="15" t="s">
        <v>79</v>
      </c>
      <c r="G27" s="20"/>
      <c r="H27" s="16">
        <v>5.5</v>
      </c>
      <c r="I27" s="13">
        <v>20</v>
      </c>
      <c r="J27" s="13" t="s">
        <v>69</v>
      </c>
    </row>
    <row r="28" spans="1:10" ht="15">
      <c r="A28" s="12">
        <v>22</v>
      </c>
      <c r="B28" s="12" t="s">
        <v>139</v>
      </c>
      <c r="C28" s="12" t="s">
        <v>140</v>
      </c>
      <c r="D28" s="12">
        <v>1990</v>
      </c>
      <c r="E28" s="13" t="s">
        <v>44</v>
      </c>
      <c r="F28" s="12">
        <v>6</v>
      </c>
      <c r="G28" s="12"/>
      <c r="H28" s="13" t="s">
        <v>69</v>
      </c>
      <c r="I28" s="13">
        <v>22</v>
      </c>
      <c r="J28" s="13" t="s">
        <v>69</v>
      </c>
    </row>
    <row r="29" spans="1:10" ht="15">
      <c r="A29" s="12">
        <v>23</v>
      </c>
      <c r="B29" s="12" t="s">
        <v>141</v>
      </c>
      <c r="C29" s="12" t="s">
        <v>36</v>
      </c>
      <c r="D29" s="12">
        <v>1992</v>
      </c>
      <c r="E29" s="13">
        <v>2</v>
      </c>
      <c r="F29" s="12">
        <v>6</v>
      </c>
      <c r="G29" s="12"/>
      <c r="H29" s="13">
        <v>4</v>
      </c>
      <c r="I29" s="13">
        <v>22</v>
      </c>
      <c r="J29" s="13" t="s">
        <v>69</v>
      </c>
    </row>
    <row r="30" spans="1:10" ht="15">
      <c r="A30" s="12">
        <v>24</v>
      </c>
      <c r="B30" s="12" t="s">
        <v>142</v>
      </c>
      <c r="C30" s="12" t="s">
        <v>36</v>
      </c>
      <c r="D30" s="12">
        <v>1992</v>
      </c>
      <c r="E30" s="13" t="s">
        <v>44</v>
      </c>
      <c r="F30" s="12">
        <v>5</v>
      </c>
      <c r="G30" s="12"/>
      <c r="H30" s="13">
        <v>3</v>
      </c>
      <c r="I30" s="13">
        <v>24</v>
      </c>
      <c r="J30" s="13" t="s">
        <v>69</v>
      </c>
    </row>
    <row r="31" spans="1:10" ht="15">
      <c r="A31" s="12">
        <v>25</v>
      </c>
      <c r="B31" s="12" t="s">
        <v>143</v>
      </c>
      <c r="C31" s="12" t="s">
        <v>144</v>
      </c>
      <c r="D31" s="12">
        <v>1991</v>
      </c>
      <c r="E31" s="13" t="s">
        <v>44</v>
      </c>
      <c r="F31" s="12">
        <v>4</v>
      </c>
      <c r="G31" s="12"/>
      <c r="H31" s="13" t="s">
        <v>69</v>
      </c>
      <c r="I31" s="13">
        <v>25</v>
      </c>
      <c r="J31" s="13" t="s">
        <v>69</v>
      </c>
    </row>
    <row r="32" spans="1:10" ht="15">
      <c r="A32" s="12">
        <v>26</v>
      </c>
      <c r="B32" s="12" t="s">
        <v>145</v>
      </c>
      <c r="C32" s="12" t="s">
        <v>103</v>
      </c>
      <c r="D32" s="12">
        <v>1962</v>
      </c>
      <c r="E32" s="13" t="s">
        <v>44</v>
      </c>
      <c r="F32" s="15" t="s">
        <v>97</v>
      </c>
      <c r="G32" s="20"/>
      <c r="H32" s="16">
        <v>2</v>
      </c>
      <c r="I32" s="13">
        <v>26</v>
      </c>
      <c r="J32" s="13" t="s">
        <v>69</v>
      </c>
    </row>
    <row r="33" spans="1:10" ht="15">
      <c r="A33" s="12">
        <v>27</v>
      </c>
      <c r="B33" s="12" t="s">
        <v>146</v>
      </c>
      <c r="C33" s="12" t="s">
        <v>36</v>
      </c>
      <c r="D33" s="12">
        <v>1990</v>
      </c>
      <c r="E33" s="13">
        <v>3</v>
      </c>
      <c r="F33" s="12">
        <v>2</v>
      </c>
      <c r="G33" s="12"/>
      <c r="H33" s="13">
        <v>1</v>
      </c>
      <c r="I33" s="13">
        <v>27</v>
      </c>
      <c r="J33" s="13" t="s">
        <v>69</v>
      </c>
    </row>
    <row r="35" spans="1:6" ht="15">
      <c r="A35" t="s">
        <v>105</v>
      </c>
      <c r="F35" t="s">
        <v>106</v>
      </c>
    </row>
    <row r="36" spans="1:6" ht="15">
      <c r="A36" t="s">
        <v>107</v>
      </c>
      <c r="F36" t="s">
        <v>108</v>
      </c>
    </row>
  </sheetData>
  <sheetProtection/>
  <mergeCells count="9">
    <mergeCell ref="H5:H6"/>
    <mergeCell ref="I5:I6"/>
    <mergeCell ref="J5:J6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zoomScale="115" zoomScaleNormal="115" zoomScalePageLayoutView="0" workbookViewId="0" topLeftCell="A1">
      <selection activeCell="D21" sqref="D21"/>
    </sheetView>
  </sheetViews>
  <sheetFormatPr defaultColWidth="9.140625" defaultRowHeight="15"/>
  <cols>
    <col min="1" max="1" width="3.421875" style="0" customWidth="1"/>
    <col min="2" max="2" width="22.28125" style="0" customWidth="1"/>
    <col min="3" max="3" width="8.8515625" style="0" customWidth="1"/>
    <col min="4" max="4" width="6.140625" style="0" customWidth="1"/>
    <col min="5" max="8" width="7.140625" style="0" customWidth="1"/>
    <col min="9" max="9" width="6.7109375" style="0" customWidth="1"/>
    <col min="10" max="10" width="7.57421875" style="1" customWidth="1"/>
    <col min="11" max="12" width="7.140625" style="1" customWidth="1"/>
  </cols>
  <sheetData>
    <row r="1" ht="15">
      <c r="B1" t="s">
        <v>0</v>
      </c>
    </row>
    <row r="2" ht="15">
      <c r="B2" t="s">
        <v>1</v>
      </c>
    </row>
    <row r="3" ht="15">
      <c r="D3" s="2" t="s">
        <v>2</v>
      </c>
    </row>
    <row r="4" spans="1:11" ht="15">
      <c r="A4" t="s">
        <v>3</v>
      </c>
      <c r="K4" s="1" t="s">
        <v>4</v>
      </c>
    </row>
    <row r="5" spans="1:12" ht="15">
      <c r="A5" s="89" t="s">
        <v>5</v>
      </c>
      <c r="B5" s="96" t="s">
        <v>6</v>
      </c>
      <c r="C5" s="104" t="s">
        <v>7</v>
      </c>
      <c r="D5" s="89" t="s">
        <v>8</v>
      </c>
      <c r="E5" s="94" t="s">
        <v>9</v>
      </c>
      <c r="F5" s="91" t="s">
        <v>10</v>
      </c>
      <c r="G5" s="92"/>
      <c r="H5" s="92"/>
      <c r="I5" s="92"/>
      <c r="J5" s="93"/>
      <c r="K5" s="82" t="s">
        <v>11</v>
      </c>
      <c r="L5" s="82" t="s">
        <v>12</v>
      </c>
    </row>
    <row r="6" spans="1:12" ht="15">
      <c r="A6" s="107"/>
      <c r="B6" s="106"/>
      <c r="C6" s="105"/>
      <c r="D6" s="107"/>
      <c r="E6" s="81"/>
      <c r="F6" s="3" t="s">
        <v>13</v>
      </c>
      <c r="G6" s="3" t="s">
        <v>13</v>
      </c>
      <c r="H6" s="3" t="s">
        <v>14</v>
      </c>
      <c r="I6" s="3" t="s">
        <v>14</v>
      </c>
      <c r="J6" s="4" t="s">
        <v>15</v>
      </c>
      <c r="K6" s="82"/>
      <c r="L6" s="82"/>
    </row>
    <row r="7" spans="1:12" ht="15">
      <c r="A7" s="5"/>
      <c r="B7" s="6"/>
      <c r="C7" s="7"/>
      <c r="D7" s="8"/>
      <c r="E7" s="9"/>
      <c r="F7" s="3" t="s">
        <v>16</v>
      </c>
      <c r="G7" s="3" t="s">
        <v>17</v>
      </c>
      <c r="H7" s="3"/>
      <c r="I7" s="3"/>
      <c r="J7" s="4"/>
      <c r="K7" s="10"/>
      <c r="L7" s="10"/>
    </row>
    <row r="8" spans="1:12" ht="15">
      <c r="A8" s="11">
        <v>1</v>
      </c>
      <c r="B8" s="12" t="s">
        <v>18</v>
      </c>
      <c r="C8" s="12" t="s">
        <v>19</v>
      </c>
      <c r="D8" s="12">
        <v>1988</v>
      </c>
      <c r="E8" s="13" t="s">
        <v>20</v>
      </c>
      <c r="F8" s="14" t="s">
        <v>21</v>
      </c>
      <c r="G8" s="14"/>
      <c r="H8" s="14" t="s">
        <v>22</v>
      </c>
      <c r="I8" s="23"/>
      <c r="J8" s="13">
        <v>95</v>
      </c>
      <c r="K8" s="13">
        <v>1</v>
      </c>
      <c r="L8" s="13" t="s">
        <v>23</v>
      </c>
    </row>
    <row r="9" spans="1:18" ht="15">
      <c r="A9" s="11">
        <v>1</v>
      </c>
      <c r="B9" s="12" t="s">
        <v>24</v>
      </c>
      <c r="C9" s="12" t="s">
        <v>25</v>
      </c>
      <c r="D9" s="12">
        <v>1988</v>
      </c>
      <c r="E9" s="13" t="s">
        <v>26</v>
      </c>
      <c r="F9" s="14" t="s">
        <v>21</v>
      </c>
      <c r="G9" s="14"/>
      <c r="H9" s="14">
        <v>4</v>
      </c>
      <c r="I9" s="14" t="s">
        <v>27</v>
      </c>
      <c r="J9" s="13">
        <v>80</v>
      </c>
      <c r="K9" s="13">
        <v>2</v>
      </c>
      <c r="L9" s="13" t="s">
        <v>23</v>
      </c>
      <c r="R9" s="2"/>
    </row>
    <row r="10" spans="1:12" ht="15">
      <c r="A10" s="11">
        <v>2</v>
      </c>
      <c r="B10" s="12" t="s">
        <v>28</v>
      </c>
      <c r="C10" s="12" t="s">
        <v>25</v>
      </c>
      <c r="D10" s="12">
        <v>1991</v>
      </c>
      <c r="E10" s="13" t="s">
        <v>23</v>
      </c>
      <c r="F10" s="14"/>
      <c r="G10" s="14" t="s">
        <v>21</v>
      </c>
      <c r="H10" s="14">
        <v>4</v>
      </c>
      <c r="I10" s="14" t="s">
        <v>29</v>
      </c>
      <c r="J10" s="13">
        <v>67.5</v>
      </c>
      <c r="K10" s="13">
        <v>3</v>
      </c>
      <c r="L10" s="13" t="s">
        <v>23</v>
      </c>
    </row>
    <row r="11" spans="1:12" ht="15">
      <c r="A11" s="11">
        <v>2</v>
      </c>
      <c r="B11" s="12" t="s">
        <v>30</v>
      </c>
      <c r="C11" s="12" t="s">
        <v>31</v>
      </c>
      <c r="D11" s="12">
        <v>1982</v>
      </c>
      <c r="E11" s="13" t="s">
        <v>32</v>
      </c>
      <c r="F11" s="14"/>
      <c r="G11" s="14" t="s">
        <v>21</v>
      </c>
      <c r="H11" s="14">
        <v>4</v>
      </c>
      <c r="I11" s="14" t="s">
        <v>29</v>
      </c>
      <c r="J11" s="13">
        <v>67.5</v>
      </c>
      <c r="K11" s="13">
        <v>3</v>
      </c>
      <c r="L11" s="13" t="s">
        <v>23</v>
      </c>
    </row>
    <row r="12" spans="1:12" ht="15">
      <c r="A12" s="11">
        <v>2</v>
      </c>
      <c r="B12" s="12" t="s">
        <v>33</v>
      </c>
      <c r="C12" s="12" t="s">
        <v>19</v>
      </c>
      <c r="D12" s="12">
        <v>1987</v>
      </c>
      <c r="E12" s="13" t="s">
        <v>23</v>
      </c>
      <c r="F12" s="15"/>
      <c r="G12" s="15" t="s">
        <v>34</v>
      </c>
      <c r="H12" s="15">
        <v>4</v>
      </c>
      <c r="I12" s="15">
        <v>6</v>
      </c>
      <c r="J12" s="16">
        <v>60</v>
      </c>
      <c r="K12" s="13">
        <v>5</v>
      </c>
      <c r="L12" s="13">
        <v>2</v>
      </c>
    </row>
    <row r="13" spans="1:12" ht="15">
      <c r="A13" s="11">
        <v>2</v>
      </c>
      <c r="B13" s="12" t="s">
        <v>35</v>
      </c>
      <c r="C13" s="12" t="s">
        <v>36</v>
      </c>
      <c r="D13" s="12">
        <v>1986</v>
      </c>
      <c r="E13" s="13">
        <v>1</v>
      </c>
      <c r="F13" s="14"/>
      <c r="G13" s="14" t="s">
        <v>21</v>
      </c>
      <c r="H13" s="14">
        <v>4</v>
      </c>
      <c r="I13" s="14">
        <v>5</v>
      </c>
      <c r="J13" s="13">
        <v>57</v>
      </c>
      <c r="K13" s="13">
        <v>6</v>
      </c>
      <c r="L13" s="13">
        <v>2</v>
      </c>
    </row>
    <row r="14" spans="1:12" ht="15">
      <c r="A14" s="11">
        <v>2</v>
      </c>
      <c r="B14" s="12" t="s">
        <v>37</v>
      </c>
      <c r="C14" s="12" t="s">
        <v>19</v>
      </c>
      <c r="D14" s="12">
        <v>1988</v>
      </c>
      <c r="E14" s="13">
        <v>2</v>
      </c>
      <c r="F14" s="14"/>
      <c r="G14" s="14" t="s">
        <v>21</v>
      </c>
      <c r="H14" s="14">
        <v>4</v>
      </c>
      <c r="I14" s="14">
        <v>4</v>
      </c>
      <c r="J14" s="13">
        <v>51</v>
      </c>
      <c r="K14" s="13">
        <v>7</v>
      </c>
      <c r="L14" s="13">
        <v>2</v>
      </c>
    </row>
    <row r="15" spans="1:12" ht="15">
      <c r="A15" s="11">
        <v>1</v>
      </c>
      <c r="B15" s="12" t="s">
        <v>38</v>
      </c>
      <c r="C15" s="12" t="s">
        <v>25</v>
      </c>
      <c r="D15" s="12">
        <v>1986</v>
      </c>
      <c r="E15" s="13">
        <v>2</v>
      </c>
      <c r="F15" s="15">
        <v>19</v>
      </c>
      <c r="G15" s="15"/>
      <c r="H15" s="15">
        <v>4</v>
      </c>
      <c r="I15" s="15">
        <v>4</v>
      </c>
      <c r="J15" s="13">
        <v>51</v>
      </c>
      <c r="K15" s="13">
        <v>7</v>
      </c>
      <c r="L15" s="13">
        <v>2</v>
      </c>
    </row>
    <row r="16" spans="1:12" ht="15">
      <c r="A16" s="11">
        <v>1</v>
      </c>
      <c r="B16" s="12" t="s">
        <v>39</v>
      </c>
      <c r="C16" s="12" t="s">
        <v>19</v>
      </c>
      <c r="D16" s="12">
        <v>1988</v>
      </c>
      <c r="E16" s="13">
        <v>2</v>
      </c>
      <c r="F16" s="15" t="s">
        <v>40</v>
      </c>
      <c r="G16" s="15"/>
      <c r="H16" s="15">
        <v>4</v>
      </c>
      <c r="I16" s="15">
        <v>4</v>
      </c>
      <c r="J16" s="16">
        <v>51</v>
      </c>
      <c r="K16" s="13">
        <v>7</v>
      </c>
      <c r="L16" s="13">
        <v>2</v>
      </c>
    </row>
    <row r="17" spans="1:12" ht="15">
      <c r="A17" s="11">
        <v>1</v>
      </c>
      <c r="B17" s="12" t="s">
        <v>41</v>
      </c>
      <c r="C17" s="12" t="s">
        <v>19</v>
      </c>
      <c r="D17" s="12">
        <v>1987</v>
      </c>
      <c r="E17" s="13">
        <v>2</v>
      </c>
      <c r="F17" s="14" t="s">
        <v>21</v>
      </c>
      <c r="G17" s="14"/>
      <c r="H17" s="14">
        <v>4</v>
      </c>
      <c r="I17" s="14">
        <v>3</v>
      </c>
      <c r="J17" s="13">
        <v>46</v>
      </c>
      <c r="K17" s="13">
        <v>10</v>
      </c>
      <c r="L17" s="13">
        <v>2</v>
      </c>
    </row>
    <row r="18" spans="1:12" ht="15">
      <c r="A18" s="12">
        <v>2</v>
      </c>
      <c r="B18" s="17" t="s">
        <v>42</v>
      </c>
      <c r="C18" s="17" t="s">
        <v>43</v>
      </c>
      <c r="D18" s="17">
        <v>1980</v>
      </c>
      <c r="E18" s="18" t="s">
        <v>44</v>
      </c>
      <c r="F18" s="19"/>
      <c r="G18" s="19">
        <v>19</v>
      </c>
      <c r="H18" s="19"/>
      <c r="I18" s="19"/>
      <c r="J18" s="18">
        <v>44</v>
      </c>
      <c r="K18" s="13">
        <v>11</v>
      </c>
      <c r="L18" s="13">
        <v>2</v>
      </c>
    </row>
    <row r="19" spans="1:12" ht="15">
      <c r="A19" s="12">
        <v>1</v>
      </c>
      <c r="B19" s="12" t="s">
        <v>45</v>
      </c>
      <c r="C19" s="12" t="s">
        <v>46</v>
      </c>
      <c r="D19" s="12">
        <v>1991</v>
      </c>
      <c r="E19" s="13">
        <v>2</v>
      </c>
      <c r="F19" s="15">
        <v>14</v>
      </c>
      <c r="G19" s="15"/>
      <c r="H19" s="15"/>
      <c r="I19" s="15"/>
      <c r="J19" s="13">
        <v>41</v>
      </c>
      <c r="K19" s="13">
        <v>12</v>
      </c>
      <c r="L19" s="13">
        <v>2</v>
      </c>
    </row>
    <row r="20" spans="1:12" ht="15">
      <c r="A20" s="12">
        <v>1</v>
      </c>
      <c r="B20" s="12" t="s">
        <v>47</v>
      </c>
      <c r="C20" s="12" t="s">
        <v>25</v>
      </c>
      <c r="D20" s="12">
        <v>1989</v>
      </c>
      <c r="E20" s="13">
        <v>2</v>
      </c>
      <c r="F20" s="15">
        <v>14</v>
      </c>
      <c r="G20" s="15"/>
      <c r="H20" s="15"/>
      <c r="I20" s="15"/>
      <c r="J20" s="13">
        <v>41</v>
      </c>
      <c r="K20" s="13">
        <v>12</v>
      </c>
      <c r="L20" s="13">
        <v>2</v>
      </c>
    </row>
    <row r="21" spans="1:12" ht="15">
      <c r="A21" s="12">
        <v>2</v>
      </c>
      <c r="B21" s="12" t="s">
        <v>48</v>
      </c>
      <c r="C21" s="12" t="s">
        <v>46</v>
      </c>
      <c r="D21" s="12">
        <v>1987</v>
      </c>
      <c r="E21" s="13" t="s">
        <v>23</v>
      </c>
      <c r="F21" s="15"/>
      <c r="G21" s="15">
        <v>17</v>
      </c>
      <c r="H21" s="15"/>
      <c r="I21" s="15"/>
      <c r="J21" s="13">
        <v>38</v>
      </c>
      <c r="K21" s="13">
        <v>14</v>
      </c>
      <c r="L21" s="13">
        <v>2</v>
      </c>
    </row>
    <row r="22" spans="1:12" ht="15">
      <c r="A22" s="12">
        <v>2</v>
      </c>
      <c r="B22" s="12" t="s">
        <v>49</v>
      </c>
      <c r="C22" s="12" t="s">
        <v>25</v>
      </c>
      <c r="D22" s="12">
        <v>1990</v>
      </c>
      <c r="E22" s="13">
        <v>2</v>
      </c>
      <c r="F22" s="15"/>
      <c r="G22" s="15" t="s">
        <v>50</v>
      </c>
      <c r="H22" s="15"/>
      <c r="I22" s="15"/>
      <c r="J22" s="16">
        <v>36</v>
      </c>
      <c r="K22" s="13">
        <v>15</v>
      </c>
      <c r="L22" s="13">
        <v>3</v>
      </c>
    </row>
    <row r="23" spans="1:12" ht="15">
      <c r="A23" s="12">
        <v>1</v>
      </c>
      <c r="B23" s="12" t="s">
        <v>51</v>
      </c>
      <c r="C23" s="12" t="s">
        <v>46</v>
      </c>
      <c r="D23" s="12">
        <v>1990</v>
      </c>
      <c r="E23" s="13">
        <v>2</v>
      </c>
      <c r="F23" s="15" t="s">
        <v>52</v>
      </c>
      <c r="G23" s="15"/>
      <c r="H23" s="15"/>
      <c r="I23" s="15"/>
      <c r="J23" s="16">
        <v>34.5</v>
      </c>
      <c r="K23" s="13">
        <v>16</v>
      </c>
      <c r="L23" s="13">
        <v>3</v>
      </c>
    </row>
    <row r="24" spans="1:12" ht="15">
      <c r="A24" s="12">
        <v>1</v>
      </c>
      <c r="B24" s="12" t="s">
        <v>53</v>
      </c>
      <c r="C24" s="12" t="s">
        <v>19</v>
      </c>
      <c r="D24" s="12">
        <v>1990</v>
      </c>
      <c r="E24" s="13">
        <v>2</v>
      </c>
      <c r="F24" s="15" t="s">
        <v>52</v>
      </c>
      <c r="G24" s="15"/>
      <c r="H24" s="15"/>
      <c r="I24" s="15"/>
      <c r="J24" s="16">
        <v>34.5</v>
      </c>
      <c r="K24" s="13">
        <v>16</v>
      </c>
      <c r="L24" s="13">
        <v>3</v>
      </c>
    </row>
    <row r="25" spans="1:12" ht="15">
      <c r="A25" s="12">
        <v>2</v>
      </c>
      <c r="B25" s="12" t="s">
        <v>54</v>
      </c>
      <c r="C25" s="12" t="s">
        <v>55</v>
      </c>
      <c r="D25" s="12">
        <v>1980</v>
      </c>
      <c r="E25" s="13" t="s">
        <v>44</v>
      </c>
      <c r="F25" s="15"/>
      <c r="G25" s="15">
        <v>14</v>
      </c>
      <c r="H25" s="15"/>
      <c r="I25" s="15"/>
      <c r="J25" s="13">
        <v>32.5</v>
      </c>
      <c r="K25" s="13">
        <v>18</v>
      </c>
      <c r="L25" s="13"/>
    </row>
    <row r="26" spans="1:12" ht="15">
      <c r="A26" s="12">
        <v>2</v>
      </c>
      <c r="B26" s="12" t="s">
        <v>56</v>
      </c>
      <c r="C26" s="12" t="s">
        <v>43</v>
      </c>
      <c r="D26" s="12">
        <v>1989</v>
      </c>
      <c r="E26" s="13" t="s">
        <v>44</v>
      </c>
      <c r="F26" s="15"/>
      <c r="G26" s="15">
        <v>14</v>
      </c>
      <c r="H26" s="15"/>
      <c r="I26" s="15"/>
      <c r="J26" s="13">
        <v>32.5</v>
      </c>
      <c r="K26" s="13">
        <v>18</v>
      </c>
      <c r="L26" s="13"/>
    </row>
    <row r="27" spans="1:12" ht="15">
      <c r="A27" s="12">
        <v>1</v>
      </c>
      <c r="B27" s="12" t="s">
        <v>57</v>
      </c>
      <c r="C27" s="20" t="s">
        <v>58</v>
      </c>
      <c r="D27" s="12">
        <v>1989</v>
      </c>
      <c r="E27" s="13" t="s">
        <v>44</v>
      </c>
      <c r="F27" s="21">
        <v>12</v>
      </c>
      <c r="G27" s="21"/>
      <c r="H27" s="21"/>
      <c r="I27" s="21"/>
      <c r="J27" s="13">
        <v>31</v>
      </c>
      <c r="K27" s="13">
        <v>20</v>
      </c>
      <c r="L27" s="13"/>
    </row>
    <row r="28" spans="1:12" ht="15">
      <c r="A28" s="12">
        <v>1</v>
      </c>
      <c r="B28" s="12" t="s">
        <v>59</v>
      </c>
      <c r="C28" s="12" t="s">
        <v>25</v>
      </c>
      <c r="D28" s="12">
        <v>1991</v>
      </c>
      <c r="E28" s="13" t="s">
        <v>44</v>
      </c>
      <c r="F28" s="15">
        <v>10</v>
      </c>
      <c r="G28" s="15"/>
      <c r="H28" s="15"/>
      <c r="I28" s="15"/>
      <c r="J28" s="16">
        <v>29.5</v>
      </c>
      <c r="K28" s="13">
        <v>21</v>
      </c>
      <c r="L28" s="13"/>
    </row>
    <row r="29" spans="1:12" ht="15">
      <c r="A29" s="12">
        <v>2</v>
      </c>
      <c r="B29" s="12" t="s">
        <v>60</v>
      </c>
      <c r="C29" s="12" t="s">
        <v>58</v>
      </c>
      <c r="D29" s="12">
        <v>1986</v>
      </c>
      <c r="E29" s="13" t="s">
        <v>44</v>
      </c>
      <c r="F29" s="15"/>
      <c r="G29" s="15" t="s">
        <v>52</v>
      </c>
      <c r="H29" s="15"/>
      <c r="I29" s="15"/>
      <c r="J29" s="16">
        <v>29.5</v>
      </c>
      <c r="K29" s="13">
        <v>21</v>
      </c>
      <c r="L29" s="13"/>
    </row>
    <row r="30" spans="1:12" ht="15">
      <c r="A30" s="12">
        <v>1</v>
      </c>
      <c r="B30" s="12" t="s">
        <v>61</v>
      </c>
      <c r="C30" s="12" t="s">
        <v>62</v>
      </c>
      <c r="D30" s="12">
        <v>1992</v>
      </c>
      <c r="E30" s="13" t="s">
        <v>44</v>
      </c>
      <c r="F30" s="15">
        <v>9</v>
      </c>
      <c r="G30" s="15"/>
      <c r="H30" s="15"/>
      <c r="I30" s="15"/>
      <c r="J30" s="13">
        <v>26</v>
      </c>
      <c r="K30" s="13">
        <v>23</v>
      </c>
      <c r="L30" s="13"/>
    </row>
    <row r="31" spans="1:12" ht="15">
      <c r="A31" s="12">
        <v>1</v>
      </c>
      <c r="B31" s="12" t="s">
        <v>63</v>
      </c>
      <c r="C31" s="12" t="s">
        <v>58</v>
      </c>
      <c r="D31" s="12">
        <v>1993</v>
      </c>
      <c r="E31" s="13" t="s">
        <v>44</v>
      </c>
      <c r="F31" s="21">
        <v>9</v>
      </c>
      <c r="G31" s="21"/>
      <c r="H31" s="21"/>
      <c r="I31" s="21"/>
      <c r="J31" s="13">
        <v>26</v>
      </c>
      <c r="K31" s="13">
        <v>23</v>
      </c>
      <c r="L31" s="13"/>
    </row>
    <row r="32" spans="1:12" ht="15">
      <c r="A32" s="12">
        <v>1</v>
      </c>
      <c r="B32" s="12" t="s">
        <v>64</v>
      </c>
      <c r="C32" s="22" t="s">
        <v>25</v>
      </c>
      <c r="D32" s="12">
        <v>1992</v>
      </c>
      <c r="E32" s="13">
        <v>1</v>
      </c>
      <c r="F32" s="15">
        <v>9</v>
      </c>
      <c r="G32" s="15"/>
      <c r="H32" s="15"/>
      <c r="I32" s="15"/>
      <c r="J32" s="13">
        <v>26</v>
      </c>
      <c r="K32" s="13">
        <v>23</v>
      </c>
      <c r="L32" s="13"/>
    </row>
    <row r="33" spans="1:12" ht="15">
      <c r="A33" s="12">
        <v>2</v>
      </c>
      <c r="B33" s="12" t="s">
        <v>65</v>
      </c>
      <c r="C33" s="12" t="s">
        <v>62</v>
      </c>
      <c r="D33" s="12">
        <v>1993</v>
      </c>
      <c r="E33" s="13">
        <v>1</v>
      </c>
      <c r="F33" s="15"/>
      <c r="G33" s="15" t="s">
        <v>66</v>
      </c>
      <c r="H33" s="15"/>
      <c r="I33" s="15"/>
      <c r="J33" s="16">
        <v>26</v>
      </c>
      <c r="K33" s="13">
        <v>23</v>
      </c>
      <c r="L33" s="13"/>
    </row>
    <row r="34" spans="1:12" ht="15">
      <c r="A34" s="12">
        <v>2</v>
      </c>
      <c r="B34" s="12" t="s">
        <v>67</v>
      </c>
      <c r="C34" s="12" t="s">
        <v>68</v>
      </c>
      <c r="D34" s="12">
        <v>1990</v>
      </c>
      <c r="E34" s="13" t="s">
        <v>44</v>
      </c>
      <c r="F34" s="15"/>
      <c r="G34" s="15" t="s">
        <v>66</v>
      </c>
      <c r="H34" s="15"/>
      <c r="I34" s="15"/>
      <c r="J34" s="16" t="s">
        <v>69</v>
      </c>
      <c r="K34" s="13">
        <v>23</v>
      </c>
      <c r="L34" s="13"/>
    </row>
    <row r="35" spans="1:12" ht="15">
      <c r="A35" s="12">
        <v>2</v>
      </c>
      <c r="B35" s="12" t="s">
        <v>70</v>
      </c>
      <c r="C35" s="12" t="s">
        <v>46</v>
      </c>
      <c r="D35" s="12">
        <v>1981</v>
      </c>
      <c r="E35" s="13" t="s">
        <v>23</v>
      </c>
      <c r="F35" s="19"/>
      <c r="G35" s="19" t="s">
        <v>66</v>
      </c>
      <c r="H35" s="19"/>
      <c r="I35" s="19"/>
      <c r="J35" s="16">
        <v>26</v>
      </c>
      <c r="K35" s="13">
        <v>23</v>
      </c>
      <c r="L35" s="13"/>
    </row>
    <row r="36" spans="1:12" ht="15">
      <c r="A36" s="12">
        <v>2</v>
      </c>
      <c r="B36" s="20" t="s">
        <v>71</v>
      </c>
      <c r="C36" s="20" t="s">
        <v>58</v>
      </c>
      <c r="D36" s="12">
        <v>1987</v>
      </c>
      <c r="E36" s="13" t="s">
        <v>44</v>
      </c>
      <c r="F36" s="15"/>
      <c r="G36" s="15">
        <v>13</v>
      </c>
      <c r="H36" s="15"/>
      <c r="I36" s="15"/>
      <c r="J36" s="13">
        <v>23</v>
      </c>
      <c r="K36" s="13">
        <v>29</v>
      </c>
      <c r="L36" s="13"/>
    </row>
    <row r="37" spans="1:12" ht="15">
      <c r="A37" s="12">
        <v>1</v>
      </c>
      <c r="B37" s="12" t="s">
        <v>72</v>
      </c>
      <c r="C37" s="12" t="s">
        <v>73</v>
      </c>
      <c r="D37" s="12">
        <v>1991</v>
      </c>
      <c r="E37" s="13">
        <v>2</v>
      </c>
      <c r="F37" s="15" t="s">
        <v>74</v>
      </c>
      <c r="G37" s="15"/>
      <c r="H37" s="15"/>
      <c r="I37" s="15"/>
      <c r="J37" s="16">
        <v>21.5</v>
      </c>
      <c r="K37" s="13">
        <v>30</v>
      </c>
      <c r="L37" s="13"/>
    </row>
    <row r="38" spans="1:12" ht="15">
      <c r="A38" s="12">
        <v>1</v>
      </c>
      <c r="B38" s="12" t="s">
        <v>75</v>
      </c>
      <c r="C38" s="12" t="s">
        <v>76</v>
      </c>
      <c r="D38" s="12">
        <v>1991</v>
      </c>
      <c r="E38" s="13" t="s">
        <v>44</v>
      </c>
      <c r="F38" s="15" t="s">
        <v>74</v>
      </c>
      <c r="G38" s="15"/>
      <c r="H38" s="15"/>
      <c r="I38" s="15"/>
      <c r="J38" s="16">
        <v>21.5</v>
      </c>
      <c r="K38" s="13">
        <v>30</v>
      </c>
      <c r="L38" s="13"/>
    </row>
    <row r="39" spans="1:12" ht="15">
      <c r="A39" s="12">
        <v>2</v>
      </c>
      <c r="B39" s="12" t="s">
        <v>77</v>
      </c>
      <c r="C39" s="12" t="s">
        <v>68</v>
      </c>
      <c r="D39" s="12">
        <v>1988</v>
      </c>
      <c r="E39" s="13" t="s">
        <v>44</v>
      </c>
      <c r="F39" s="15"/>
      <c r="G39" s="15">
        <v>12</v>
      </c>
      <c r="H39" s="15"/>
      <c r="I39" s="15"/>
      <c r="J39" s="13" t="s">
        <v>69</v>
      </c>
      <c r="K39" s="13">
        <v>32</v>
      </c>
      <c r="L39" s="13"/>
    </row>
    <row r="40" spans="1:12" ht="15">
      <c r="A40" s="12">
        <v>1</v>
      </c>
      <c r="B40" s="12" t="s">
        <v>78</v>
      </c>
      <c r="C40" s="12" t="s">
        <v>36</v>
      </c>
      <c r="D40" s="12">
        <v>1985</v>
      </c>
      <c r="E40" s="13">
        <v>2</v>
      </c>
      <c r="F40" s="15" t="s">
        <v>79</v>
      </c>
      <c r="G40" s="15"/>
      <c r="H40" s="15"/>
      <c r="I40" s="15"/>
      <c r="J40" s="13">
        <v>19.5</v>
      </c>
      <c r="K40" s="13">
        <v>33</v>
      </c>
      <c r="L40" s="13"/>
    </row>
    <row r="41" spans="1:12" ht="15">
      <c r="A41" s="12">
        <v>2</v>
      </c>
      <c r="B41" s="12" t="s">
        <v>80</v>
      </c>
      <c r="C41" s="12" t="s">
        <v>19</v>
      </c>
      <c r="D41" s="12">
        <v>1991</v>
      </c>
      <c r="E41" s="13">
        <v>2</v>
      </c>
      <c r="F41" s="21"/>
      <c r="G41" s="21" t="s">
        <v>81</v>
      </c>
      <c r="H41" s="21"/>
      <c r="I41" s="21"/>
      <c r="J41" s="16">
        <v>19.5</v>
      </c>
      <c r="K41" s="13">
        <v>33</v>
      </c>
      <c r="L41" s="13"/>
    </row>
    <row r="42" spans="1:12" ht="15">
      <c r="A42" s="12">
        <v>2</v>
      </c>
      <c r="B42" s="12" t="s">
        <v>82</v>
      </c>
      <c r="C42" s="20" t="s">
        <v>58</v>
      </c>
      <c r="D42" s="12">
        <v>1983</v>
      </c>
      <c r="E42" s="13" t="s">
        <v>44</v>
      </c>
      <c r="F42" s="15"/>
      <c r="G42" s="15" t="s">
        <v>29</v>
      </c>
      <c r="H42" s="15"/>
      <c r="I42" s="15"/>
      <c r="J42" s="16">
        <v>18</v>
      </c>
      <c r="K42" s="13">
        <v>35</v>
      </c>
      <c r="L42" s="13"/>
    </row>
    <row r="43" spans="1:12" ht="15">
      <c r="A43" s="12">
        <v>1</v>
      </c>
      <c r="B43" s="20" t="s">
        <v>83</v>
      </c>
      <c r="C43" s="20" t="s">
        <v>58</v>
      </c>
      <c r="D43" s="12">
        <v>1991</v>
      </c>
      <c r="E43" s="13" t="s">
        <v>23</v>
      </c>
      <c r="F43" s="15" t="s">
        <v>84</v>
      </c>
      <c r="G43" s="15"/>
      <c r="H43" s="15"/>
      <c r="I43" s="15"/>
      <c r="J43" s="16">
        <v>16.5</v>
      </c>
      <c r="K43" s="13">
        <v>36</v>
      </c>
      <c r="L43" s="13"/>
    </row>
    <row r="44" spans="1:12" ht="15">
      <c r="A44" s="12">
        <v>1</v>
      </c>
      <c r="B44" s="12" t="s">
        <v>85</v>
      </c>
      <c r="C44" s="12" t="s">
        <v>76</v>
      </c>
      <c r="D44" s="12">
        <v>1991</v>
      </c>
      <c r="E44" s="13" t="s">
        <v>44</v>
      </c>
      <c r="F44" s="15" t="s">
        <v>84</v>
      </c>
      <c r="G44" s="15"/>
      <c r="H44" s="15"/>
      <c r="I44" s="15"/>
      <c r="J44" s="13">
        <v>16.5</v>
      </c>
      <c r="K44" s="13">
        <v>36</v>
      </c>
      <c r="L44" s="13"/>
    </row>
    <row r="45" spans="1:12" ht="15">
      <c r="A45" s="12">
        <v>2</v>
      </c>
      <c r="B45" s="12" t="s">
        <v>86</v>
      </c>
      <c r="C45" s="12" t="s">
        <v>46</v>
      </c>
      <c r="D45" s="12">
        <v>1993</v>
      </c>
      <c r="E45" s="13">
        <v>2</v>
      </c>
      <c r="F45" s="15"/>
      <c r="G45" s="15" t="s">
        <v>74</v>
      </c>
      <c r="H45" s="15"/>
      <c r="I45" s="15"/>
      <c r="J45" s="16">
        <v>15</v>
      </c>
      <c r="K45" s="13">
        <v>38</v>
      </c>
      <c r="L45" s="13"/>
    </row>
    <row r="46" spans="1:12" ht="15">
      <c r="A46" s="12">
        <v>1</v>
      </c>
      <c r="B46" s="12" t="s">
        <v>87</v>
      </c>
      <c r="C46" s="12" t="s">
        <v>43</v>
      </c>
      <c r="D46" s="12">
        <v>1987</v>
      </c>
      <c r="E46" s="13" t="s">
        <v>44</v>
      </c>
      <c r="F46" s="21" t="s">
        <v>88</v>
      </c>
      <c r="G46" s="21"/>
      <c r="H46" s="21"/>
      <c r="I46" s="21"/>
      <c r="J46" s="16">
        <v>14</v>
      </c>
      <c r="K46" s="13">
        <v>39</v>
      </c>
      <c r="L46" s="13"/>
    </row>
    <row r="47" spans="1:12" ht="15">
      <c r="A47" s="12">
        <v>2</v>
      </c>
      <c r="B47" s="12" t="s">
        <v>89</v>
      </c>
      <c r="C47" s="12" t="s">
        <v>76</v>
      </c>
      <c r="D47" s="12">
        <v>1989</v>
      </c>
      <c r="E47" s="13" t="s">
        <v>44</v>
      </c>
      <c r="F47" s="15"/>
      <c r="G47" s="15" t="s">
        <v>88</v>
      </c>
      <c r="H47" s="15"/>
      <c r="I47" s="15"/>
      <c r="J47" s="16">
        <v>12.5</v>
      </c>
      <c r="K47" s="13">
        <v>40</v>
      </c>
      <c r="L47" s="13"/>
    </row>
    <row r="48" spans="1:12" ht="15">
      <c r="A48" s="12">
        <v>2</v>
      </c>
      <c r="B48" s="12" t="s">
        <v>90</v>
      </c>
      <c r="C48" s="12" t="s">
        <v>76</v>
      </c>
      <c r="D48" s="12">
        <v>1993</v>
      </c>
      <c r="E48" s="13" t="s">
        <v>44</v>
      </c>
      <c r="F48" s="15"/>
      <c r="G48" s="15" t="s">
        <v>88</v>
      </c>
      <c r="H48" s="15"/>
      <c r="I48" s="15"/>
      <c r="J48" s="16">
        <v>12.5</v>
      </c>
      <c r="K48" s="13">
        <v>40</v>
      </c>
      <c r="L48" s="13"/>
    </row>
    <row r="49" spans="1:12" ht="15">
      <c r="A49" s="12">
        <v>1</v>
      </c>
      <c r="B49" s="12" t="s">
        <v>91</v>
      </c>
      <c r="C49" s="22" t="s">
        <v>58</v>
      </c>
      <c r="D49" s="12">
        <v>1987</v>
      </c>
      <c r="E49" s="13" t="s">
        <v>44</v>
      </c>
      <c r="F49" s="15">
        <v>5</v>
      </c>
      <c r="G49" s="15"/>
      <c r="H49" s="15"/>
      <c r="I49" s="15"/>
      <c r="J49" s="13">
        <v>11</v>
      </c>
      <c r="K49" s="13">
        <v>42</v>
      </c>
      <c r="L49" s="13"/>
    </row>
    <row r="50" spans="1:12" ht="15">
      <c r="A50" s="12">
        <v>2</v>
      </c>
      <c r="B50" s="12" t="s">
        <v>92</v>
      </c>
      <c r="C50" s="12" t="s">
        <v>36</v>
      </c>
      <c r="D50" s="12">
        <v>1992</v>
      </c>
      <c r="E50" s="13" t="s">
        <v>44</v>
      </c>
      <c r="F50" s="15"/>
      <c r="G50" s="15">
        <v>5</v>
      </c>
      <c r="H50" s="15"/>
      <c r="I50" s="15"/>
      <c r="J50" s="13">
        <v>10</v>
      </c>
      <c r="K50" s="13">
        <v>43</v>
      </c>
      <c r="L50" s="13"/>
    </row>
    <row r="51" spans="1:12" ht="15">
      <c r="A51" s="12">
        <v>1</v>
      </c>
      <c r="B51" s="12" t="s">
        <v>93</v>
      </c>
      <c r="C51" s="12" t="s">
        <v>43</v>
      </c>
      <c r="D51" s="12">
        <v>1989</v>
      </c>
      <c r="E51" s="13" t="s">
        <v>44</v>
      </c>
      <c r="F51" s="15">
        <v>4</v>
      </c>
      <c r="G51" s="15"/>
      <c r="H51" s="15"/>
      <c r="I51" s="15"/>
      <c r="J51" s="13">
        <v>8.5</v>
      </c>
      <c r="K51" s="13">
        <v>44</v>
      </c>
      <c r="L51" s="13"/>
    </row>
    <row r="52" spans="1:12" ht="15">
      <c r="A52" s="12">
        <v>1</v>
      </c>
      <c r="B52" s="12" t="s">
        <v>94</v>
      </c>
      <c r="C52" s="20" t="s">
        <v>36</v>
      </c>
      <c r="D52" s="12">
        <v>1993</v>
      </c>
      <c r="E52" s="13">
        <v>2</v>
      </c>
      <c r="F52" s="15">
        <v>4</v>
      </c>
      <c r="G52" s="15"/>
      <c r="H52" s="15"/>
      <c r="I52" s="15"/>
      <c r="J52" s="13">
        <v>8.5</v>
      </c>
      <c r="K52" s="13">
        <v>44</v>
      </c>
      <c r="L52" s="13"/>
    </row>
    <row r="53" spans="1:12" ht="15">
      <c r="A53" s="12">
        <v>2</v>
      </c>
      <c r="B53" s="12" t="s">
        <v>95</v>
      </c>
      <c r="C53" s="12" t="s">
        <v>46</v>
      </c>
      <c r="D53" s="12">
        <v>1992</v>
      </c>
      <c r="E53" s="13">
        <v>2</v>
      </c>
      <c r="F53" s="15"/>
      <c r="G53" s="15">
        <v>4</v>
      </c>
      <c r="H53" s="15"/>
      <c r="I53" s="15"/>
      <c r="J53" s="13">
        <v>7</v>
      </c>
      <c r="K53" s="13">
        <v>46</v>
      </c>
      <c r="L53" s="13"/>
    </row>
    <row r="54" spans="1:12" ht="15">
      <c r="A54" s="12">
        <v>1</v>
      </c>
      <c r="B54" s="12" t="s">
        <v>96</v>
      </c>
      <c r="C54" s="12" t="s">
        <v>36</v>
      </c>
      <c r="D54" s="12">
        <v>1992</v>
      </c>
      <c r="E54" s="13" t="s">
        <v>44</v>
      </c>
      <c r="F54" s="21" t="s">
        <v>97</v>
      </c>
      <c r="G54" s="21"/>
      <c r="H54" s="21"/>
      <c r="I54" s="21"/>
      <c r="J54" s="13">
        <v>5.5</v>
      </c>
      <c r="K54" s="13">
        <v>47</v>
      </c>
      <c r="L54" s="13"/>
    </row>
    <row r="55" spans="1:12" ht="15">
      <c r="A55" s="12">
        <v>2</v>
      </c>
      <c r="B55" s="12" t="s">
        <v>98</v>
      </c>
      <c r="C55" s="12" t="s">
        <v>36</v>
      </c>
      <c r="D55" s="12">
        <v>1991</v>
      </c>
      <c r="E55" s="13" t="s">
        <v>44</v>
      </c>
      <c r="F55" s="15"/>
      <c r="G55" s="15" t="s">
        <v>97</v>
      </c>
      <c r="H55" s="15"/>
      <c r="I55" s="15"/>
      <c r="J55" s="16">
        <v>5.5</v>
      </c>
      <c r="K55" s="13">
        <v>47</v>
      </c>
      <c r="L55" s="13"/>
    </row>
    <row r="56" spans="1:12" ht="15">
      <c r="A56" s="12">
        <v>1</v>
      </c>
      <c r="B56" s="12" t="s">
        <v>99</v>
      </c>
      <c r="C56" s="12" t="s">
        <v>76</v>
      </c>
      <c r="D56" s="12">
        <v>1989</v>
      </c>
      <c r="E56" s="13" t="s">
        <v>44</v>
      </c>
      <c r="F56" s="15" t="s">
        <v>100</v>
      </c>
      <c r="G56" s="15"/>
      <c r="H56" s="15"/>
      <c r="I56" s="15"/>
      <c r="J56" s="16">
        <v>3.5</v>
      </c>
      <c r="K56" s="13">
        <v>49</v>
      </c>
      <c r="L56" s="13"/>
    </row>
    <row r="57" spans="1:12" ht="15">
      <c r="A57" s="12">
        <v>2</v>
      </c>
      <c r="B57" s="12" t="s">
        <v>101</v>
      </c>
      <c r="C57" s="20" t="s">
        <v>76</v>
      </c>
      <c r="D57" s="12">
        <v>1993</v>
      </c>
      <c r="E57" s="13" t="s">
        <v>44</v>
      </c>
      <c r="F57" s="15"/>
      <c r="G57" s="15">
        <v>3</v>
      </c>
      <c r="H57" s="15"/>
      <c r="I57" s="15"/>
      <c r="J57" s="13">
        <v>3.5</v>
      </c>
      <c r="K57" s="13">
        <v>49</v>
      </c>
      <c r="L57" s="13"/>
    </row>
    <row r="58" spans="1:12" ht="15">
      <c r="A58" s="12">
        <v>1</v>
      </c>
      <c r="B58" s="12" t="s">
        <v>102</v>
      </c>
      <c r="C58" s="12" t="s">
        <v>103</v>
      </c>
      <c r="D58" s="12">
        <v>1991</v>
      </c>
      <c r="E58" s="13" t="s">
        <v>44</v>
      </c>
      <c r="F58" s="21">
        <v>3</v>
      </c>
      <c r="G58" s="21"/>
      <c r="H58" s="21"/>
      <c r="I58" s="21"/>
      <c r="J58" s="13">
        <v>1.5</v>
      </c>
      <c r="K58" s="13">
        <v>51</v>
      </c>
      <c r="L58" s="13"/>
    </row>
    <row r="59" spans="1:12" ht="15">
      <c r="A59" s="12">
        <v>1</v>
      </c>
      <c r="B59" s="12" t="s">
        <v>104</v>
      </c>
      <c r="C59" s="12" t="s">
        <v>36</v>
      </c>
      <c r="D59" s="12">
        <v>1991</v>
      </c>
      <c r="E59" s="13">
        <v>2</v>
      </c>
      <c r="F59" s="15">
        <v>3</v>
      </c>
      <c r="G59" s="15"/>
      <c r="H59" s="15"/>
      <c r="I59" s="15"/>
      <c r="J59" s="13">
        <v>1.5</v>
      </c>
      <c r="K59" s="13">
        <v>51</v>
      </c>
      <c r="L59" s="13"/>
    </row>
    <row r="60" spans="1:6" ht="15">
      <c r="A60" t="s">
        <v>105</v>
      </c>
      <c r="F60" t="s">
        <v>106</v>
      </c>
    </row>
    <row r="61" spans="1:6" ht="15">
      <c r="A61" t="s">
        <v>107</v>
      </c>
      <c r="F61" t="s">
        <v>108</v>
      </c>
    </row>
  </sheetData>
  <sheetProtection/>
  <mergeCells count="8">
    <mergeCell ref="K5:K6"/>
    <mergeCell ref="L5:L6"/>
    <mergeCell ref="A5:A6"/>
    <mergeCell ref="B5:B6"/>
    <mergeCell ref="C5:C6"/>
    <mergeCell ref="D5:D6"/>
    <mergeCell ref="E5:E6"/>
    <mergeCell ref="F5:J5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 Chistyakova</dc:creator>
  <cp:keywords/>
  <dc:description/>
  <cp:lastModifiedBy>tanya</cp:lastModifiedBy>
  <dcterms:created xsi:type="dcterms:W3CDTF">2011-04-12T08:37:01Z</dcterms:created>
  <dcterms:modified xsi:type="dcterms:W3CDTF">2011-04-12T10:04:20Z</dcterms:modified>
  <cp:category/>
  <cp:version/>
  <cp:contentType/>
  <cp:contentStatus/>
</cp:coreProperties>
</file>