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570" activeTab="0"/>
  </bookViews>
  <sheets>
    <sheet name="мужчины" sheetId="1" r:id="rId1"/>
    <sheet name="девушки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<sst xmlns="http://schemas.openxmlformats.org/spreadsheetml/2006/main" count="558" uniqueCount="193">
  <si>
    <t>№</t>
  </si>
  <si>
    <t>ФИО</t>
  </si>
  <si>
    <t>г.р.</t>
  </si>
  <si>
    <t xml:space="preserve">разряд </t>
  </si>
  <si>
    <t>клуб</t>
  </si>
  <si>
    <t>город</t>
  </si>
  <si>
    <t>б/р</t>
  </si>
  <si>
    <t>Москва</t>
  </si>
  <si>
    <t>МС</t>
  </si>
  <si>
    <t>Баурок</t>
  </si>
  <si>
    <t xml:space="preserve">Баурок - 22, Этап Кубка Москвы </t>
  </si>
  <si>
    <t>24 октября 2009 г.</t>
  </si>
  <si>
    <t>Скала Сити</t>
  </si>
  <si>
    <t>Черешнева Венера</t>
  </si>
  <si>
    <t>МСМК</t>
  </si>
  <si>
    <t>Обручева Татьяна</t>
  </si>
  <si>
    <t>СДЮСШОР №9 - ДДС</t>
  </si>
  <si>
    <t>Галанин Михаил</t>
  </si>
  <si>
    <t>Черешнева Яна</t>
  </si>
  <si>
    <t>Поплавский Станислав</t>
  </si>
  <si>
    <t>Зоопарк</t>
  </si>
  <si>
    <t>Гоголь Михаил</t>
  </si>
  <si>
    <t>Калининград</t>
  </si>
  <si>
    <t>ДТДиМ</t>
  </si>
  <si>
    <t>КС Дубровка</t>
  </si>
  <si>
    <t>Тарасенков Дмитрий</t>
  </si>
  <si>
    <t>КМС</t>
  </si>
  <si>
    <t>Соротокина Анна</t>
  </si>
  <si>
    <t>Попов Сергей</t>
  </si>
  <si>
    <t>Воронеж</t>
  </si>
  <si>
    <t>Стрелкова Наталья</t>
  </si>
  <si>
    <t>Савельев Константин</t>
  </si>
  <si>
    <t>СПб(МСК)</t>
  </si>
  <si>
    <t>Чекин Олег</t>
  </si>
  <si>
    <t>КС ДДС</t>
  </si>
  <si>
    <t>Мусич Владимир</t>
  </si>
  <si>
    <t>СДЮСШОР №9</t>
  </si>
  <si>
    <t>Люлюкин Иван</t>
  </si>
  <si>
    <t>а/к МГУ</t>
  </si>
  <si>
    <t>Казеннов Илья</t>
  </si>
  <si>
    <t>Иванов Александр</t>
  </si>
  <si>
    <t>Пономарева Вера</t>
  </si>
  <si>
    <t>а/к МЭИ</t>
  </si>
  <si>
    <t>Пономарев Алексей</t>
  </si>
  <si>
    <t>Гусев Алексей</t>
  </si>
  <si>
    <t>ЛЭТИ</t>
  </si>
  <si>
    <t>С.Петербург</t>
  </si>
  <si>
    <t>Савкина Марта</t>
  </si>
  <si>
    <t>Коптева Марина</t>
  </si>
  <si>
    <t>лично</t>
  </si>
  <si>
    <t>Киев</t>
  </si>
  <si>
    <t>Red Fox</t>
  </si>
  <si>
    <t>Тимофеев Павел</t>
  </si>
  <si>
    <t>Галлямова Анна</t>
  </si>
  <si>
    <t>Екатеринбург</t>
  </si>
  <si>
    <t>Старцев Владимир</t>
  </si>
  <si>
    <t>ЦСКА им. Демченко</t>
  </si>
  <si>
    <t>Фальковский Вячеслав</t>
  </si>
  <si>
    <t>Муртазин Бари</t>
  </si>
  <si>
    <t>Вертикаль</t>
  </si>
  <si>
    <t>Тер-Минасян Арман</t>
  </si>
  <si>
    <t>Белоусов Владимир</t>
  </si>
  <si>
    <t>Мотылевский Вячеслав</t>
  </si>
  <si>
    <t>Егоров Борис</t>
  </si>
  <si>
    <t>Лаврентьев Олег</t>
  </si>
  <si>
    <t>Овечкин Тарас</t>
  </si>
  <si>
    <t>Фридман Евгений</t>
  </si>
  <si>
    <t>Деньгин Алексей</t>
  </si>
  <si>
    <t>Рубцов Алексей</t>
  </si>
  <si>
    <t>МАИ</t>
  </si>
  <si>
    <t>Косяков Максим</t>
  </si>
  <si>
    <t>Клизубов Андрей</t>
  </si>
  <si>
    <t>МГТУ</t>
  </si>
  <si>
    <t>Внуков Роман</t>
  </si>
  <si>
    <t>Фофонов Станислав</t>
  </si>
  <si>
    <t>ШМ "Вертикаль"</t>
  </si>
  <si>
    <t>Лопухин Константин</t>
  </si>
  <si>
    <t>Смелова Лидия</t>
  </si>
  <si>
    <t>Ахметов Александр</t>
  </si>
  <si>
    <t>Моссаковский Андрей</t>
  </si>
  <si>
    <t>Сысоев Константин</t>
  </si>
  <si>
    <t>Сергина Ирина</t>
  </si>
  <si>
    <t>кл.им. Визбора</t>
  </si>
  <si>
    <t>Киреев Илья</t>
  </si>
  <si>
    <t>Брянск</t>
  </si>
  <si>
    <t>МГТУ-РИС</t>
  </si>
  <si>
    <t>Хорошаш Елена</t>
  </si>
  <si>
    <t>Носков Михаил</t>
  </si>
  <si>
    <t>Альп клуб Зеленоград</t>
  </si>
  <si>
    <t>Зеленоград</t>
  </si>
  <si>
    <t>Васильев Александр</t>
  </si>
  <si>
    <t>Дьяконов Кирилл</t>
  </si>
  <si>
    <t>Ермишина Анна</t>
  </si>
  <si>
    <t>Гришаков Сергей</t>
  </si>
  <si>
    <t>Маламид Евгения</t>
  </si>
  <si>
    <t>Черников Михаил</t>
  </si>
  <si>
    <t>Шоприн Александр</t>
  </si>
  <si>
    <t>Чудинов Павел</t>
  </si>
  <si>
    <t>Слепов Илья</t>
  </si>
  <si>
    <t>Саратов</t>
  </si>
  <si>
    <t>Пучков Михаил</t>
  </si>
  <si>
    <t>Казенов Дмитрий</t>
  </si>
  <si>
    <t>Странник</t>
  </si>
  <si>
    <t>Каракосов Ярослав</t>
  </si>
  <si>
    <t>Глубоков Иван</t>
  </si>
  <si>
    <t>Шишляков Александр</t>
  </si>
  <si>
    <t>Ракицкая Анна</t>
  </si>
  <si>
    <t>Балакирева Александра</t>
  </si>
  <si>
    <t>Сарапаев Дмитрий</t>
  </si>
  <si>
    <t>Кузнецова Ольга</t>
  </si>
  <si>
    <t>Головина Валентина</t>
  </si>
  <si>
    <t>Поздняков Игорь</t>
  </si>
  <si>
    <t>Шаяхметов Станислав</t>
  </si>
  <si>
    <t>Кучумова Анна</t>
  </si>
  <si>
    <t>Университет</t>
  </si>
  <si>
    <t>Шахрай Наталия</t>
  </si>
  <si>
    <t>Овсянников Михаил</t>
  </si>
  <si>
    <t>Шишляев Михаил</t>
  </si>
  <si>
    <t>Волков Сергей</t>
  </si>
  <si>
    <t>Щелково</t>
  </si>
  <si>
    <t>Удалов Владислав</t>
  </si>
  <si>
    <t>Сарапаева Ольга</t>
  </si>
  <si>
    <t>Шейнов Андрей</t>
  </si>
  <si>
    <t>Гусак Игорь</t>
  </si>
  <si>
    <t xml:space="preserve">Абрахимова Алсу </t>
  </si>
  <si>
    <t>Афанасьева Екатерина</t>
  </si>
  <si>
    <t>Карачева Татьяна</t>
  </si>
  <si>
    <t>Томилов Максим</t>
  </si>
  <si>
    <t>Киров</t>
  </si>
  <si>
    <t>Бояров Юрий</t>
  </si>
  <si>
    <t>Новиков Александр</t>
  </si>
  <si>
    <t>Лощилина Екатерина</t>
  </si>
  <si>
    <t>Баурок - АК МЭИ</t>
  </si>
  <si>
    <t>Бабарыкин Дмитрий</t>
  </si>
  <si>
    <t>Акиньшина Марина</t>
  </si>
  <si>
    <t>МАИ/лично</t>
  </si>
  <si>
    <t>Минашкин Антон</t>
  </si>
  <si>
    <t>Черняева Ирина</t>
  </si>
  <si>
    <t>Данилин Александр</t>
  </si>
  <si>
    <t>рейтинг</t>
  </si>
  <si>
    <t>9-</t>
  </si>
  <si>
    <t>19-</t>
  </si>
  <si>
    <t>11-</t>
  </si>
  <si>
    <t>12-</t>
  </si>
  <si>
    <t>11+</t>
  </si>
  <si>
    <t>24+</t>
  </si>
  <si>
    <t>ТОП</t>
  </si>
  <si>
    <t>26+</t>
  </si>
  <si>
    <t>15+</t>
  </si>
  <si>
    <t>25+</t>
  </si>
  <si>
    <t>19+</t>
  </si>
  <si>
    <t>Масленкин Евгений</t>
  </si>
  <si>
    <t>Березовский Владимир</t>
  </si>
  <si>
    <t>МГИУ</t>
  </si>
  <si>
    <t>место</t>
  </si>
  <si>
    <t>10+</t>
  </si>
  <si>
    <t>21+</t>
  </si>
  <si>
    <t>17+</t>
  </si>
  <si>
    <t>22-</t>
  </si>
  <si>
    <t>МЕСТО</t>
  </si>
  <si>
    <t>ПРОИЗВ</t>
  </si>
  <si>
    <t>РЕЗУЛЬТАТЫ</t>
  </si>
  <si>
    <t>женщины</t>
  </si>
  <si>
    <t>Ирбис</t>
  </si>
  <si>
    <t>квалификация</t>
  </si>
  <si>
    <t>финал</t>
  </si>
  <si>
    <t>трасса</t>
  </si>
  <si>
    <t>Главный судья</t>
  </si>
  <si>
    <t>Секретарь</t>
  </si>
  <si>
    <t>13-</t>
  </si>
  <si>
    <t>14-</t>
  </si>
  <si>
    <t>16+</t>
  </si>
  <si>
    <t>17-</t>
  </si>
  <si>
    <t>18+</t>
  </si>
  <si>
    <t>25-</t>
  </si>
  <si>
    <t>27-</t>
  </si>
  <si>
    <t>6-</t>
  </si>
  <si>
    <t>16-</t>
  </si>
  <si>
    <t>18-</t>
  </si>
  <si>
    <t>13+</t>
  </si>
  <si>
    <t>4+</t>
  </si>
  <si>
    <t>23+</t>
  </si>
  <si>
    <t>мужчины</t>
  </si>
  <si>
    <t>трудность</t>
  </si>
  <si>
    <t>7-</t>
  </si>
  <si>
    <t>9+</t>
  </si>
  <si>
    <t>24-</t>
  </si>
  <si>
    <t>тр. 1</t>
  </si>
  <si>
    <t>тр.2</t>
  </si>
  <si>
    <t>тр.3</t>
  </si>
  <si>
    <t>21-</t>
  </si>
  <si>
    <t>Буянина О.</t>
  </si>
  <si>
    <t>Бритова 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</si>
</sst>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19" xfId="0" applyFill="1" applyBorder="1" applyAlignment="1">
      <alignment/>
    </xf>
    <xf numFmtId="0" fontId="0" fillId="6" borderId="19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400050</xdr:colOff>
      <xdr:row>5</xdr:row>
      <xdr:rowOff>76200</xdr:rowOff>
    </xdr:to>
    <xdr:pic>
      <xdr:nvPicPr>
        <xdr:cNvPr id="1" name="Picture 1" descr="D:\tanya\b2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04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742950</xdr:colOff>
      <xdr:row>5</xdr:row>
      <xdr:rowOff>104775</xdr:rowOff>
    </xdr:to>
    <xdr:pic>
      <xdr:nvPicPr>
        <xdr:cNvPr id="1" name="Picture 1" descr="D:\tanya\b2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8"/>
  <sheetViews>
    <sheetView tabSelected="1" zoomScalePageLayoutView="0" workbookViewId="0" topLeftCell="A1">
      <selection activeCell="A8" sqref="A8:A9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5.875" style="0" customWidth="1"/>
    <col min="4" max="4" width="6.875" style="0" customWidth="1"/>
    <col min="5" max="5" width="18.00390625" style="0" customWidth="1"/>
    <col min="6" max="6" width="13.375" style="0" hidden="1" customWidth="1"/>
    <col min="7" max="7" width="9.125" style="0" hidden="1" customWidth="1"/>
    <col min="8" max="8" width="5.125" style="0" customWidth="1"/>
    <col min="9" max="9" width="5.875" style="0" customWidth="1"/>
    <col min="10" max="10" width="5.375" style="0" customWidth="1"/>
    <col min="11" max="11" width="6.125" style="0" customWidth="1"/>
    <col min="12" max="12" width="6.00390625" style="0" customWidth="1"/>
    <col min="13" max="13" width="5.625" style="0" customWidth="1"/>
    <col min="14" max="14" width="7.625" style="0" customWidth="1"/>
    <col min="15" max="17" width="6.625" style="0" customWidth="1"/>
    <col min="18" max="18" width="11.25390625" style="0" customWidth="1"/>
    <col min="19" max="19" width="10.375" style="0" customWidth="1"/>
    <col min="20" max="20" width="17.125" style="0" customWidth="1"/>
  </cols>
  <sheetData>
    <row r="2" spans="2:5" ht="15.75">
      <c r="B2" s="2"/>
      <c r="C2" s="2"/>
      <c r="D2" s="3" t="s">
        <v>10</v>
      </c>
      <c r="E2" s="2"/>
    </row>
    <row r="3" spans="2:5" ht="15.75">
      <c r="B3" s="2"/>
      <c r="C3" s="2"/>
      <c r="D3" s="3" t="s">
        <v>183</v>
      </c>
      <c r="E3" s="2"/>
    </row>
    <row r="4" spans="1:13" ht="12.75">
      <c r="A4" s="17"/>
      <c r="B4" s="18"/>
      <c r="C4" s="17"/>
      <c r="D4" s="17"/>
      <c r="E4" s="17"/>
      <c r="F4" s="17"/>
      <c r="G4" s="17"/>
      <c r="H4" s="17"/>
      <c r="I4" s="70"/>
      <c r="J4" s="17"/>
      <c r="K4" s="70"/>
      <c r="L4" s="17"/>
      <c r="M4" s="70"/>
    </row>
    <row r="5" spans="1:13" ht="14.25">
      <c r="A5" s="17"/>
      <c r="B5" s="18"/>
      <c r="C5" s="17"/>
      <c r="D5" s="17"/>
      <c r="E5" s="62" t="s">
        <v>161</v>
      </c>
      <c r="F5" s="17"/>
      <c r="G5" s="17"/>
      <c r="H5" s="17"/>
      <c r="I5" s="70"/>
      <c r="J5" s="17"/>
      <c r="K5" s="70"/>
      <c r="L5" s="17"/>
      <c r="M5" s="70"/>
    </row>
    <row r="6" spans="1:13" ht="14.25">
      <c r="A6" s="17"/>
      <c r="B6" s="18"/>
      <c r="C6" s="17"/>
      <c r="D6" s="17"/>
      <c r="E6" s="6" t="s">
        <v>182</v>
      </c>
      <c r="F6" s="17"/>
      <c r="G6" s="17"/>
      <c r="H6" s="17"/>
      <c r="I6" s="70"/>
      <c r="J6" s="17"/>
      <c r="K6" s="70"/>
      <c r="L6" s="17"/>
      <c r="M6" s="70"/>
    </row>
    <row r="7" spans="1:14" ht="13.5" thickBot="1">
      <c r="A7" s="7" t="s">
        <v>11</v>
      </c>
      <c r="N7" s="7" t="s">
        <v>12</v>
      </c>
    </row>
    <row r="8" spans="1:17" ht="13.5" thickBot="1">
      <c r="A8" s="76" t="s">
        <v>0</v>
      </c>
      <c r="B8" s="76" t="s">
        <v>1</v>
      </c>
      <c r="C8" s="76" t="s">
        <v>2</v>
      </c>
      <c r="D8" s="76" t="s">
        <v>3</v>
      </c>
      <c r="E8" s="76" t="s">
        <v>4</v>
      </c>
      <c r="F8" s="1"/>
      <c r="H8" s="74" t="s">
        <v>164</v>
      </c>
      <c r="I8" s="78"/>
      <c r="J8" s="78"/>
      <c r="K8" s="78"/>
      <c r="L8" s="78"/>
      <c r="M8" s="78"/>
      <c r="N8" s="78"/>
      <c r="O8" s="75"/>
      <c r="P8" s="74" t="s">
        <v>165</v>
      </c>
      <c r="Q8" s="75"/>
    </row>
    <row r="9" spans="1:17" ht="13.5" thickBot="1">
      <c r="A9" s="77"/>
      <c r="B9" s="77"/>
      <c r="C9" s="77"/>
      <c r="D9" s="77"/>
      <c r="E9" s="77"/>
      <c r="F9" s="46" t="s">
        <v>5</v>
      </c>
      <c r="G9" s="15" t="s">
        <v>139</v>
      </c>
      <c r="H9" s="15" t="s">
        <v>187</v>
      </c>
      <c r="I9" s="15" t="s">
        <v>154</v>
      </c>
      <c r="J9" s="15" t="s">
        <v>188</v>
      </c>
      <c r="K9" s="15" t="s">
        <v>154</v>
      </c>
      <c r="L9" s="15" t="s">
        <v>189</v>
      </c>
      <c r="M9" s="15" t="s">
        <v>154</v>
      </c>
      <c r="N9" s="15" t="s">
        <v>160</v>
      </c>
      <c r="O9" s="15" t="s">
        <v>159</v>
      </c>
      <c r="P9" s="59" t="s">
        <v>166</v>
      </c>
      <c r="Q9" s="45" t="s">
        <v>159</v>
      </c>
    </row>
    <row r="10" spans="1:17" ht="12.75">
      <c r="A10" s="27">
        <v>1</v>
      </c>
      <c r="B10" s="28" t="s">
        <v>68</v>
      </c>
      <c r="C10" s="29">
        <v>1988</v>
      </c>
      <c r="D10" s="29" t="s">
        <v>8</v>
      </c>
      <c r="E10" s="29" t="s">
        <v>69</v>
      </c>
      <c r="F10" s="30" t="s">
        <v>7</v>
      </c>
      <c r="G10" s="29">
        <v>182.52</v>
      </c>
      <c r="H10" s="29" t="s">
        <v>146</v>
      </c>
      <c r="I10" s="29">
        <v>2</v>
      </c>
      <c r="J10" s="29" t="s">
        <v>146</v>
      </c>
      <c r="K10" s="29">
        <v>12.5</v>
      </c>
      <c r="L10" s="29" t="s">
        <v>146</v>
      </c>
      <c r="M10" s="29">
        <v>14</v>
      </c>
      <c r="N10" s="29">
        <f aca="true" t="shared" si="0" ref="N10:N41">I10*K10*M10</f>
        <v>350</v>
      </c>
      <c r="O10" s="31">
        <v>1</v>
      </c>
      <c r="P10" s="57">
        <v>22</v>
      </c>
      <c r="Q10" s="20">
        <v>1</v>
      </c>
    </row>
    <row r="11" spans="1:17" ht="12.75">
      <c r="A11" s="32">
        <v>2</v>
      </c>
      <c r="B11" s="33" t="s">
        <v>95</v>
      </c>
      <c r="C11" s="34">
        <v>1985</v>
      </c>
      <c r="D11" s="34" t="s">
        <v>8</v>
      </c>
      <c r="E11" s="34" t="s">
        <v>29</v>
      </c>
      <c r="F11" s="35" t="s">
        <v>89</v>
      </c>
      <c r="G11" s="34">
        <v>1.85</v>
      </c>
      <c r="H11" s="34" t="s">
        <v>146</v>
      </c>
      <c r="I11" s="34">
        <v>2</v>
      </c>
      <c r="J11" s="34" t="s">
        <v>146</v>
      </c>
      <c r="K11" s="66">
        <v>12.5</v>
      </c>
      <c r="L11" s="34" t="s">
        <v>146</v>
      </c>
      <c r="M11" s="66">
        <v>14</v>
      </c>
      <c r="N11" s="66">
        <f t="shared" si="0"/>
        <v>350</v>
      </c>
      <c r="O11" s="67">
        <v>1</v>
      </c>
      <c r="P11" s="55" t="s">
        <v>190</v>
      </c>
      <c r="Q11" s="47">
        <v>2</v>
      </c>
    </row>
    <row r="12" spans="1:17" ht="12.75">
      <c r="A12" s="32">
        <v>3</v>
      </c>
      <c r="B12" s="33" t="s">
        <v>39</v>
      </c>
      <c r="C12" s="34">
        <v>1982</v>
      </c>
      <c r="D12" s="34" t="s">
        <v>26</v>
      </c>
      <c r="E12" s="34" t="s">
        <v>9</v>
      </c>
      <c r="F12" s="35" t="s">
        <v>7</v>
      </c>
      <c r="G12" s="34"/>
      <c r="H12" s="34">
        <v>17</v>
      </c>
      <c r="I12" s="34">
        <v>7</v>
      </c>
      <c r="J12" s="34" t="s">
        <v>146</v>
      </c>
      <c r="K12" s="66">
        <v>12.5</v>
      </c>
      <c r="L12" s="34" t="s">
        <v>146</v>
      </c>
      <c r="M12" s="66">
        <v>14</v>
      </c>
      <c r="N12" s="66">
        <f t="shared" si="0"/>
        <v>1225</v>
      </c>
      <c r="O12" s="67">
        <v>6</v>
      </c>
      <c r="P12" s="55">
        <v>20</v>
      </c>
      <c r="Q12" s="47">
        <v>3</v>
      </c>
    </row>
    <row r="13" spans="1:17" ht="12.75">
      <c r="A13" s="32">
        <v>4</v>
      </c>
      <c r="B13" s="33" t="s">
        <v>31</v>
      </c>
      <c r="C13" s="34">
        <v>1981</v>
      </c>
      <c r="D13" s="34" t="s">
        <v>8</v>
      </c>
      <c r="E13" s="34" t="s">
        <v>9</v>
      </c>
      <c r="F13" s="35" t="s">
        <v>32</v>
      </c>
      <c r="G13" s="34">
        <v>154.03</v>
      </c>
      <c r="H13" s="34" t="s">
        <v>146</v>
      </c>
      <c r="I13" s="34">
        <v>2</v>
      </c>
      <c r="J13" s="34" t="s">
        <v>146</v>
      </c>
      <c r="K13" s="66">
        <v>12.5</v>
      </c>
      <c r="L13" s="34" t="s">
        <v>146</v>
      </c>
      <c r="M13" s="66">
        <v>14</v>
      </c>
      <c r="N13" s="66">
        <f t="shared" si="0"/>
        <v>350</v>
      </c>
      <c r="O13" s="67">
        <v>1</v>
      </c>
      <c r="P13" s="55" t="s">
        <v>141</v>
      </c>
      <c r="Q13" s="47">
        <v>4</v>
      </c>
    </row>
    <row r="14" spans="1:17" ht="12.75">
      <c r="A14" s="32">
        <v>5</v>
      </c>
      <c r="B14" s="33" t="s">
        <v>21</v>
      </c>
      <c r="C14" s="34">
        <v>1986</v>
      </c>
      <c r="D14" s="34" t="s">
        <v>8</v>
      </c>
      <c r="E14" s="34" t="s">
        <v>23</v>
      </c>
      <c r="F14" s="35" t="s">
        <v>22</v>
      </c>
      <c r="G14" s="34"/>
      <c r="H14" s="34" t="s">
        <v>172</v>
      </c>
      <c r="I14" s="34">
        <v>9.5</v>
      </c>
      <c r="J14" s="34" t="s">
        <v>146</v>
      </c>
      <c r="K14" s="66">
        <v>12.5</v>
      </c>
      <c r="L14" s="34" t="s">
        <v>146</v>
      </c>
      <c r="M14" s="66">
        <v>14</v>
      </c>
      <c r="N14" s="66">
        <f t="shared" si="0"/>
        <v>1662.5</v>
      </c>
      <c r="O14" s="67">
        <v>9</v>
      </c>
      <c r="P14" s="55" t="s">
        <v>141</v>
      </c>
      <c r="Q14" s="47">
        <v>5</v>
      </c>
    </row>
    <row r="15" spans="1:17" ht="12.75">
      <c r="A15" s="32">
        <v>6</v>
      </c>
      <c r="B15" s="33" t="s">
        <v>60</v>
      </c>
      <c r="C15" s="34">
        <v>1992</v>
      </c>
      <c r="D15" s="34" t="s">
        <v>8</v>
      </c>
      <c r="E15" s="34" t="s">
        <v>36</v>
      </c>
      <c r="F15" s="35" t="s">
        <v>7</v>
      </c>
      <c r="G15" s="34">
        <v>92.48</v>
      </c>
      <c r="H15" s="34" t="s">
        <v>178</v>
      </c>
      <c r="I15" s="34">
        <v>4.5</v>
      </c>
      <c r="J15" s="34" t="s">
        <v>146</v>
      </c>
      <c r="K15" s="66">
        <v>12.5</v>
      </c>
      <c r="L15" s="34" t="s">
        <v>146</v>
      </c>
      <c r="M15" s="66">
        <v>14</v>
      </c>
      <c r="N15" s="66">
        <f t="shared" si="0"/>
        <v>787.5</v>
      </c>
      <c r="O15" s="67">
        <v>4</v>
      </c>
      <c r="P15" s="55" t="s">
        <v>177</v>
      </c>
      <c r="Q15" s="47">
        <v>6</v>
      </c>
    </row>
    <row r="16" spans="1:17" ht="12.75">
      <c r="A16" s="32">
        <v>7</v>
      </c>
      <c r="B16" s="33" t="s">
        <v>97</v>
      </c>
      <c r="C16" s="34">
        <v>1990</v>
      </c>
      <c r="D16" s="34" t="s">
        <v>26</v>
      </c>
      <c r="E16" s="34" t="s">
        <v>29</v>
      </c>
      <c r="F16" s="35" t="s">
        <v>29</v>
      </c>
      <c r="G16" s="34"/>
      <c r="H16" s="34" t="s">
        <v>172</v>
      </c>
      <c r="I16" s="34">
        <v>9.5</v>
      </c>
      <c r="J16" s="34" t="s">
        <v>146</v>
      </c>
      <c r="K16" s="66">
        <v>12.5</v>
      </c>
      <c r="L16" s="34" t="s">
        <v>146</v>
      </c>
      <c r="M16" s="66">
        <v>14</v>
      </c>
      <c r="N16" s="66">
        <f t="shared" si="0"/>
        <v>1662.5</v>
      </c>
      <c r="O16" s="67">
        <v>9</v>
      </c>
      <c r="P16" s="55">
        <v>15</v>
      </c>
      <c r="Q16" s="47">
        <v>7</v>
      </c>
    </row>
    <row r="17" spans="1:17" ht="12.75">
      <c r="A17" s="32">
        <v>8</v>
      </c>
      <c r="B17" s="33" t="s">
        <v>71</v>
      </c>
      <c r="C17" s="34">
        <v>1983</v>
      </c>
      <c r="D17" s="34" t="s">
        <v>26</v>
      </c>
      <c r="E17" s="34" t="s">
        <v>85</v>
      </c>
      <c r="F17" s="35" t="s">
        <v>7</v>
      </c>
      <c r="G17" s="34">
        <v>21.18</v>
      </c>
      <c r="H17" s="34" t="s">
        <v>178</v>
      </c>
      <c r="I17" s="34">
        <v>4.5</v>
      </c>
      <c r="J17" s="34" t="s">
        <v>146</v>
      </c>
      <c r="K17" s="66">
        <v>12.5</v>
      </c>
      <c r="L17" s="34" t="s">
        <v>146</v>
      </c>
      <c r="M17" s="66">
        <v>14</v>
      </c>
      <c r="N17" s="66">
        <f t="shared" si="0"/>
        <v>787.5</v>
      </c>
      <c r="O17" s="67">
        <v>4</v>
      </c>
      <c r="P17" s="55">
        <v>13</v>
      </c>
      <c r="Q17" s="47">
        <v>8</v>
      </c>
    </row>
    <row r="18" spans="1:17" ht="12.75">
      <c r="A18" s="32">
        <v>9</v>
      </c>
      <c r="B18" s="33" t="s">
        <v>96</v>
      </c>
      <c r="C18" s="34">
        <v>1988</v>
      </c>
      <c r="D18" s="34" t="s">
        <v>8</v>
      </c>
      <c r="E18" s="34" t="s">
        <v>29</v>
      </c>
      <c r="F18" s="35" t="s">
        <v>29</v>
      </c>
      <c r="G18" s="34"/>
      <c r="H18" s="34">
        <v>17</v>
      </c>
      <c r="I18" s="34">
        <v>7</v>
      </c>
      <c r="J18" s="34" t="s">
        <v>146</v>
      </c>
      <c r="K18" s="66">
        <v>12.5</v>
      </c>
      <c r="L18" s="34" t="s">
        <v>146</v>
      </c>
      <c r="M18" s="66">
        <v>14</v>
      </c>
      <c r="N18" s="66">
        <f t="shared" si="0"/>
        <v>1225</v>
      </c>
      <c r="O18" s="67">
        <v>6</v>
      </c>
      <c r="P18" s="55" t="s">
        <v>140</v>
      </c>
      <c r="Q18" s="47">
        <v>9</v>
      </c>
    </row>
    <row r="19" spans="1:17" ht="13.5" thickBot="1">
      <c r="A19" s="39">
        <v>10</v>
      </c>
      <c r="B19" s="40" t="s">
        <v>19</v>
      </c>
      <c r="C19" s="41">
        <v>1982</v>
      </c>
      <c r="D19" s="41" t="s">
        <v>8</v>
      </c>
      <c r="E19" s="41" t="s">
        <v>20</v>
      </c>
      <c r="F19" s="42" t="s">
        <v>7</v>
      </c>
      <c r="G19" s="41">
        <v>1.4</v>
      </c>
      <c r="H19" s="41">
        <v>17</v>
      </c>
      <c r="I19" s="41">
        <v>7</v>
      </c>
      <c r="J19" s="41" t="s">
        <v>146</v>
      </c>
      <c r="K19" s="68">
        <v>12.5</v>
      </c>
      <c r="L19" s="41" t="s">
        <v>146</v>
      </c>
      <c r="M19" s="68">
        <v>14</v>
      </c>
      <c r="N19" s="68">
        <f t="shared" si="0"/>
        <v>1225</v>
      </c>
      <c r="O19" s="69">
        <v>6</v>
      </c>
      <c r="P19" s="58">
        <v>7</v>
      </c>
      <c r="Q19" s="48">
        <v>10</v>
      </c>
    </row>
    <row r="20" spans="1:15" ht="12.75">
      <c r="A20" s="4">
        <v>11</v>
      </c>
      <c r="B20" s="5" t="s">
        <v>108</v>
      </c>
      <c r="C20" s="4">
        <v>1983</v>
      </c>
      <c r="D20" s="4" t="s">
        <v>26</v>
      </c>
      <c r="E20" s="4" t="s">
        <v>72</v>
      </c>
      <c r="F20" s="12"/>
      <c r="G20" s="4"/>
      <c r="H20" s="63">
        <v>16</v>
      </c>
      <c r="I20" s="4">
        <v>13.5</v>
      </c>
      <c r="J20" s="64" t="s">
        <v>146</v>
      </c>
      <c r="K20" s="4">
        <v>12.5</v>
      </c>
      <c r="L20" s="64" t="s">
        <v>146</v>
      </c>
      <c r="M20" s="4">
        <v>14</v>
      </c>
      <c r="N20" s="4">
        <f t="shared" si="0"/>
        <v>2362.5</v>
      </c>
      <c r="O20" s="4">
        <v>11</v>
      </c>
    </row>
    <row r="21" spans="1:15" ht="12.75">
      <c r="A21" s="4">
        <v>12</v>
      </c>
      <c r="B21" s="9" t="s">
        <v>123</v>
      </c>
      <c r="C21" s="8">
        <v>1972</v>
      </c>
      <c r="D21" s="8" t="s">
        <v>8</v>
      </c>
      <c r="E21" s="8" t="s">
        <v>24</v>
      </c>
      <c r="F21" s="13"/>
      <c r="G21" s="8"/>
      <c r="H21" s="60">
        <v>16</v>
      </c>
      <c r="I21" s="8">
        <v>13.5</v>
      </c>
      <c r="J21" s="61" t="s">
        <v>146</v>
      </c>
      <c r="K21" s="4">
        <v>12.5</v>
      </c>
      <c r="L21" s="61" t="s">
        <v>146</v>
      </c>
      <c r="M21" s="4">
        <v>14</v>
      </c>
      <c r="N21" s="4">
        <f t="shared" si="0"/>
        <v>2362.5</v>
      </c>
      <c r="O21" s="4">
        <v>11</v>
      </c>
    </row>
    <row r="22" spans="1:15" ht="12.75">
      <c r="A22" s="8">
        <v>13</v>
      </c>
      <c r="B22" s="10" t="s">
        <v>91</v>
      </c>
      <c r="C22" s="8">
        <v>1985</v>
      </c>
      <c r="D22" s="8" t="s">
        <v>26</v>
      </c>
      <c r="E22" s="8" t="s">
        <v>9</v>
      </c>
      <c r="F22" s="14" t="s">
        <v>7</v>
      </c>
      <c r="G22" s="8">
        <v>15.85</v>
      </c>
      <c r="H22" s="8">
        <v>16</v>
      </c>
      <c r="I22" s="8">
        <v>13.5</v>
      </c>
      <c r="J22" s="8" t="s">
        <v>146</v>
      </c>
      <c r="K22" s="4">
        <v>12.5</v>
      </c>
      <c r="L22" s="8" t="s">
        <v>146</v>
      </c>
      <c r="M22" s="4">
        <v>14</v>
      </c>
      <c r="N22" s="4">
        <f t="shared" si="0"/>
        <v>2362.5</v>
      </c>
      <c r="O22" s="4">
        <v>11</v>
      </c>
    </row>
    <row r="23" spans="1:15" ht="12.75">
      <c r="A23" s="4">
        <v>14</v>
      </c>
      <c r="B23" s="10" t="s">
        <v>116</v>
      </c>
      <c r="C23" s="8">
        <v>1979</v>
      </c>
      <c r="D23" s="8" t="s">
        <v>26</v>
      </c>
      <c r="E23" s="8" t="s">
        <v>49</v>
      </c>
      <c r="F23" s="14" t="s">
        <v>128</v>
      </c>
      <c r="G23" s="8"/>
      <c r="H23" s="8">
        <v>16</v>
      </c>
      <c r="I23" s="8">
        <v>13.5</v>
      </c>
      <c r="J23" s="8" t="s">
        <v>146</v>
      </c>
      <c r="K23" s="4">
        <v>12.5</v>
      </c>
      <c r="L23" s="8" t="s">
        <v>146</v>
      </c>
      <c r="M23" s="4">
        <v>14</v>
      </c>
      <c r="N23" s="4">
        <f t="shared" si="0"/>
        <v>2362.5</v>
      </c>
      <c r="O23" s="4">
        <v>11</v>
      </c>
    </row>
    <row r="24" spans="1:15" ht="12.75">
      <c r="A24" s="8">
        <v>15</v>
      </c>
      <c r="B24" s="10" t="s">
        <v>37</v>
      </c>
      <c r="C24" s="8">
        <v>1983</v>
      </c>
      <c r="D24" s="8">
        <v>1</v>
      </c>
      <c r="E24" s="8" t="s">
        <v>38</v>
      </c>
      <c r="F24" s="13" t="s">
        <v>7</v>
      </c>
      <c r="G24" s="8"/>
      <c r="H24" s="8">
        <v>16</v>
      </c>
      <c r="I24" s="8">
        <v>13.5</v>
      </c>
      <c r="J24" s="8" t="s">
        <v>146</v>
      </c>
      <c r="K24" s="4">
        <v>12.5</v>
      </c>
      <c r="L24" s="8" t="s">
        <v>146</v>
      </c>
      <c r="M24" s="4">
        <v>14</v>
      </c>
      <c r="N24" s="4">
        <f t="shared" si="0"/>
        <v>2362.5</v>
      </c>
      <c r="O24" s="4">
        <v>11</v>
      </c>
    </row>
    <row r="25" spans="1:15" ht="12.75">
      <c r="A25" s="4">
        <v>16</v>
      </c>
      <c r="B25" s="9" t="s">
        <v>122</v>
      </c>
      <c r="C25" s="8">
        <v>1986</v>
      </c>
      <c r="D25" s="8" t="s">
        <v>26</v>
      </c>
      <c r="E25" s="8" t="s">
        <v>9</v>
      </c>
      <c r="F25" s="13" t="s">
        <v>7</v>
      </c>
      <c r="G25" s="8">
        <v>88.26</v>
      </c>
      <c r="H25" s="8" t="s">
        <v>177</v>
      </c>
      <c r="I25" s="8">
        <v>17.5</v>
      </c>
      <c r="J25" s="8" t="s">
        <v>146</v>
      </c>
      <c r="K25" s="4">
        <v>12.5</v>
      </c>
      <c r="L25" s="8" t="s">
        <v>146</v>
      </c>
      <c r="M25" s="4">
        <v>14</v>
      </c>
      <c r="N25" s="4">
        <f t="shared" si="0"/>
        <v>3062.5</v>
      </c>
      <c r="O25" s="4">
        <v>16</v>
      </c>
    </row>
    <row r="26" spans="1:15" ht="12.75">
      <c r="A26" s="8">
        <v>17</v>
      </c>
      <c r="B26" s="10" t="s">
        <v>35</v>
      </c>
      <c r="C26" s="8">
        <v>1987</v>
      </c>
      <c r="D26" s="8" t="s">
        <v>26</v>
      </c>
      <c r="E26" s="8" t="s">
        <v>36</v>
      </c>
      <c r="F26" s="13" t="s">
        <v>7</v>
      </c>
      <c r="G26" s="8"/>
      <c r="H26" s="8" t="s">
        <v>177</v>
      </c>
      <c r="I26" s="8">
        <v>17.5</v>
      </c>
      <c r="J26" s="8" t="s">
        <v>146</v>
      </c>
      <c r="K26" s="4">
        <v>12.5</v>
      </c>
      <c r="L26" s="8" t="s">
        <v>146</v>
      </c>
      <c r="M26" s="4">
        <v>14</v>
      </c>
      <c r="N26" s="4">
        <f t="shared" si="0"/>
        <v>3062.5</v>
      </c>
      <c r="O26" s="4">
        <v>16</v>
      </c>
    </row>
    <row r="27" spans="1:15" ht="12.75">
      <c r="A27" s="4">
        <v>18</v>
      </c>
      <c r="B27" s="10" t="s">
        <v>78</v>
      </c>
      <c r="C27" s="8">
        <v>1987</v>
      </c>
      <c r="D27" s="8" t="s">
        <v>26</v>
      </c>
      <c r="E27" s="8" t="s">
        <v>45</v>
      </c>
      <c r="F27" s="13" t="s">
        <v>7</v>
      </c>
      <c r="G27" s="8">
        <v>9.89</v>
      </c>
      <c r="H27" s="8">
        <v>14</v>
      </c>
      <c r="I27" s="8">
        <v>19</v>
      </c>
      <c r="J27" s="8" t="s">
        <v>146</v>
      </c>
      <c r="K27" s="4">
        <v>12.5</v>
      </c>
      <c r="L27" s="8" t="s">
        <v>146</v>
      </c>
      <c r="M27" s="4">
        <v>14</v>
      </c>
      <c r="N27" s="4">
        <f t="shared" si="0"/>
        <v>3325</v>
      </c>
      <c r="O27" s="4">
        <v>18</v>
      </c>
    </row>
    <row r="28" spans="1:15" ht="12.75">
      <c r="A28" s="8">
        <v>19</v>
      </c>
      <c r="B28" s="9" t="s">
        <v>67</v>
      </c>
      <c r="C28" s="8">
        <v>1982</v>
      </c>
      <c r="D28" s="8">
        <v>1</v>
      </c>
      <c r="E28" s="8" t="s">
        <v>9</v>
      </c>
      <c r="F28" s="13"/>
      <c r="G28" s="8"/>
      <c r="H28" s="8" t="s">
        <v>169</v>
      </c>
      <c r="I28" s="8">
        <v>25</v>
      </c>
      <c r="J28" s="8" t="s">
        <v>146</v>
      </c>
      <c r="K28" s="4">
        <v>12.5</v>
      </c>
      <c r="L28" s="8" t="s">
        <v>146</v>
      </c>
      <c r="M28" s="4">
        <v>14</v>
      </c>
      <c r="N28" s="4">
        <f t="shared" si="0"/>
        <v>4375</v>
      </c>
      <c r="O28" s="4">
        <v>19</v>
      </c>
    </row>
    <row r="29" spans="1:15" ht="12.75">
      <c r="A29" s="4">
        <v>20</v>
      </c>
      <c r="B29" s="10" t="s">
        <v>127</v>
      </c>
      <c r="C29" s="11">
        <v>1985</v>
      </c>
      <c r="D29" s="11" t="s">
        <v>26</v>
      </c>
      <c r="E29" s="11" t="s">
        <v>49</v>
      </c>
      <c r="F29" s="13" t="s">
        <v>46</v>
      </c>
      <c r="G29" s="8"/>
      <c r="H29" s="8" t="s">
        <v>169</v>
      </c>
      <c r="I29" s="8">
        <v>25</v>
      </c>
      <c r="J29" s="8" t="s">
        <v>146</v>
      </c>
      <c r="K29" s="4">
        <v>12.5</v>
      </c>
      <c r="L29" s="8" t="s">
        <v>146</v>
      </c>
      <c r="M29" s="4">
        <v>14</v>
      </c>
      <c r="N29" s="4">
        <f t="shared" si="0"/>
        <v>4375</v>
      </c>
      <c r="O29" s="4">
        <v>19</v>
      </c>
    </row>
    <row r="30" spans="1:15" ht="12.75">
      <c r="A30" s="8">
        <v>21</v>
      </c>
      <c r="B30" s="9" t="s">
        <v>28</v>
      </c>
      <c r="C30" s="8">
        <v>1981</v>
      </c>
      <c r="D30" s="8" t="s">
        <v>8</v>
      </c>
      <c r="E30" s="8" t="s">
        <v>29</v>
      </c>
      <c r="F30" s="13" t="s">
        <v>7</v>
      </c>
      <c r="G30" s="8"/>
      <c r="H30" s="8">
        <v>16</v>
      </c>
      <c r="I30" s="8">
        <v>13.5</v>
      </c>
      <c r="J30" s="8" t="s">
        <v>145</v>
      </c>
      <c r="K30" s="4">
        <v>26</v>
      </c>
      <c r="L30" s="8" t="s">
        <v>146</v>
      </c>
      <c r="M30" s="4">
        <v>14</v>
      </c>
      <c r="N30" s="4">
        <f t="shared" si="0"/>
        <v>4914</v>
      </c>
      <c r="O30" s="4">
        <v>21</v>
      </c>
    </row>
    <row r="31" spans="1:15" ht="12.75">
      <c r="A31" s="4">
        <v>22</v>
      </c>
      <c r="B31" s="10" t="s">
        <v>62</v>
      </c>
      <c r="C31" s="8">
        <v>1986</v>
      </c>
      <c r="D31" s="8">
        <v>1</v>
      </c>
      <c r="E31" s="8" t="s">
        <v>45</v>
      </c>
      <c r="F31" s="13" t="s">
        <v>7</v>
      </c>
      <c r="G31" s="8">
        <v>25.85</v>
      </c>
      <c r="H31" s="8">
        <v>13</v>
      </c>
      <c r="I31" s="8">
        <v>22</v>
      </c>
      <c r="J31" s="8" t="s">
        <v>145</v>
      </c>
      <c r="K31" s="4">
        <v>26</v>
      </c>
      <c r="L31" s="8" t="s">
        <v>146</v>
      </c>
      <c r="M31" s="4">
        <v>14</v>
      </c>
      <c r="N31" s="4">
        <f t="shared" si="0"/>
        <v>8008</v>
      </c>
      <c r="O31" s="4">
        <v>22</v>
      </c>
    </row>
    <row r="32" spans="1:15" ht="12.75">
      <c r="A32" s="8">
        <v>23</v>
      </c>
      <c r="B32" s="9" t="s">
        <v>129</v>
      </c>
      <c r="C32" s="8">
        <v>1978</v>
      </c>
      <c r="D32" s="11" t="s">
        <v>6</v>
      </c>
      <c r="E32" s="8" t="s">
        <v>34</v>
      </c>
      <c r="F32" s="13"/>
      <c r="G32" s="8"/>
      <c r="H32" s="8" t="s">
        <v>170</v>
      </c>
      <c r="I32" s="8">
        <v>20.5</v>
      </c>
      <c r="J32" s="8" t="s">
        <v>173</v>
      </c>
      <c r="K32" s="4">
        <v>32</v>
      </c>
      <c r="L32" s="8" t="s">
        <v>146</v>
      </c>
      <c r="M32" s="4">
        <v>14</v>
      </c>
      <c r="N32" s="4">
        <f t="shared" si="0"/>
        <v>9184</v>
      </c>
      <c r="O32" s="4">
        <v>23</v>
      </c>
    </row>
    <row r="33" spans="1:15" ht="12.75">
      <c r="A33" s="4">
        <v>24</v>
      </c>
      <c r="B33" s="9" t="s">
        <v>63</v>
      </c>
      <c r="C33" s="8">
        <v>1989</v>
      </c>
      <c r="D33" s="8" t="s">
        <v>26</v>
      </c>
      <c r="E33" s="8" t="s">
        <v>36</v>
      </c>
      <c r="F33" s="13" t="s">
        <v>7</v>
      </c>
      <c r="G33" s="8">
        <v>68.11</v>
      </c>
      <c r="H33" s="8">
        <v>4</v>
      </c>
      <c r="I33" s="8">
        <v>52.5</v>
      </c>
      <c r="J33" s="8" t="s">
        <v>146</v>
      </c>
      <c r="K33" s="4">
        <v>12.5</v>
      </c>
      <c r="L33" s="8" t="s">
        <v>146</v>
      </c>
      <c r="M33" s="4">
        <v>14</v>
      </c>
      <c r="N33" s="4">
        <f t="shared" si="0"/>
        <v>9187.5</v>
      </c>
      <c r="O33" s="4">
        <v>24</v>
      </c>
    </row>
    <row r="34" spans="1:15" ht="12.75">
      <c r="A34" s="8">
        <v>25</v>
      </c>
      <c r="B34" s="9" t="s">
        <v>25</v>
      </c>
      <c r="C34" s="8">
        <v>1975</v>
      </c>
      <c r="D34" s="8" t="s">
        <v>26</v>
      </c>
      <c r="E34" s="8" t="s">
        <v>12</v>
      </c>
      <c r="F34" s="13" t="s">
        <v>7</v>
      </c>
      <c r="G34" s="8"/>
      <c r="H34" s="8">
        <v>4</v>
      </c>
      <c r="I34" s="8">
        <v>52.5</v>
      </c>
      <c r="J34" s="8" t="s">
        <v>146</v>
      </c>
      <c r="K34" s="8">
        <v>12.5</v>
      </c>
      <c r="L34" s="8" t="s">
        <v>146</v>
      </c>
      <c r="M34" s="4">
        <v>14</v>
      </c>
      <c r="N34" s="4">
        <f t="shared" si="0"/>
        <v>9187.5</v>
      </c>
      <c r="O34" s="4">
        <v>24</v>
      </c>
    </row>
    <row r="35" spans="1:15" ht="12.75">
      <c r="A35" s="4">
        <v>26</v>
      </c>
      <c r="B35" s="10" t="s">
        <v>76</v>
      </c>
      <c r="C35" s="8">
        <v>1985</v>
      </c>
      <c r="D35" s="8">
        <v>1</v>
      </c>
      <c r="E35" s="8" t="s">
        <v>38</v>
      </c>
      <c r="F35" s="13" t="s">
        <v>7</v>
      </c>
      <c r="G35" s="8"/>
      <c r="H35" s="8">
        <v>4</v>
      </c>
      <c r="I35" s="8">
        <v>52.5</v>
      </c>
      <c r="J35" s="8" t="s">
        <v>146</v>
      </c>
      <c r="K35" s="4">
        <v>12.5</v>
      </c>
      <c r="L35" s="8" t="s">
        <v>146</v>
      </c>
      <c r="M35" s="4">
        <v>14</v>
      </c>
      <c r="N35" s="4">
        <f t="shared" si="0"/>
        <v>9187.5</v>
      </c>
      <c r="O35" s="4">
        <v>24</v>
      </c>
    </row>
    <row r="36" spans="1:15" ht="12.75">
      <c r="A36" s="8">
        <v>27</v>
      </c>
      <c r="B36" s="9" t="s">
        <v>111</v>
      </c>
      <c r="C36" s="8">
        <v>1987</v>
      </c>
      <c r="D36" s="8">
        <v>1</v>
      </c>
      <c r="E36" s="8" t="s">
        <v>75</v>
      </c>
      <c r="F36" s="13" t="s">
        <v>7</v>
      </c>
      <c r="G36" s="8">
        <v>78.39</v>
      </c>
      <c r="H36" s="8">
        <v>7</v>
      </c>
      <c r="I36" s="8">
        <v>34</v>
      </c>
      <c r="J36" s="8" t="s">
        <v>146</v>
      </c>
      <c r="K36" s="8">
        <v>12.5</v>
      </c>
      <c r="L36" s="8" t="s">
        <v>175</v>
      </c>
      <c r="M36" s="4">
        <v>29</v>
      </c>
      <c r="N36" s="4">
        <f t="shared" si="0"/>
        <v>12325</v>
      </c>
      <c r="O36" s="4">
        <v>27</v>
      </c>
    </row>
    <row r="37" spans="1:15" ht="12.75">
      <c r="A37" s="4">
        <v>28</v>
      </c>
      <c r="B37" s="9" t="s">
        <v>17</v>
      </c>
      <c r="C37" s="8">
        <v>1986</v>
      </c>
      <c r="D37" s="8" t="s">
        <v>6</v>
      </c>
      <c r="E37" s="8" t="s">
        <v>16</v>
      </c>
      <c r="F37" s="13" t="s">
        <v>7</v>
      </c>
      <c r="G37" s="8"/>
      <c r="H37" s="8">
        <v>7</v>
      </c>
      <c r="I37" s="8">
        <v>34</v>
      </c>
      <c r="J37" s="8" t="s">
        <v>145</v>
      </c>
      <c r="K37" s="4">
        <v>26</v>
      </c>
      <c r="L37" s="8" t="s">
        <v>146</v>
      </c>
      <c r="M37" s="8">
        <v>14</v>
      </c>
      <c r="N37" s="8">
        <f t="shared" si="0"/>
        <v>12376</v>
      </c>
      <c r="O37" s="4">
        <v>28</v>
      </c>
    </row>
    <row r="38" spans="1:15" ht="12.75">
      <c r="A38" s="8">
        <v>29</v>
      </c>
      <c r="B38" s="9" t="s">
        <v>151</v>
      </c>
      <c r="C38" s="8">
        <v>1979</v>
      </c>
      <c r="D38" s="8" t="s">
        <v>8</v>
      </c>
      <c r="E38" s="8" t="s">
        <v>153</v>
      </c>
      <c r="F38" s="13" t="s">
        <v>29</v>
      </c>
      <c r="G38" s="8"/>
      <c r="H38" s="8" t="s">
        <v>169</v>
      </c>
      <c r="I38" s="8">
        <v>25</v>
      </c>
      <c r="J38" s="8">
        <v>19</v>
      </c>
      <c r="K38" s="8">
        <v>30</v>
      </c>
      <c r="L38" s="8" t="s">
        <v>147</v>
      </c>
      <c r="M38" s="4">
        <v>31.5</v>
      </c>
      <c r="N38" s="4">
        <f t="shared" si="0"/>
        <v>23625</v>
      </c>
      <c r="O38" s="4">
        <v>29</v>
      </c>
    </row>
    <row r="39" spans="1:15" ht="12.75">
      <c r="A39" s="4">
        <v>30</v>
      </c>
      <c r="B39" s="9" t="s">
        <v>120</v>
      </c>
      <c r="C39" s="8">
        <v>1983</v>
      </c>
      <c r="D39" s="8" t="s">
        <v>26</v>
      </c>
      <c r="E39" s="8" t="s">
        <v>72</v>
      </c>
      <c r="F39" s="13" t="s">
        <v>46</v>
      </c>
      <c r="G39" s="8"/>
      <c r="H39" s="8" t="s">
        <v>169</v>
      </c>
      <c r="I39" s="8">
        <v>25</v>
      </c>
      <c r="J39" s="8" t="s">
        <v>150</v>
      </c>
      <c r="K39" s="4">
        <v>29</v>
      </c>
      <c r="L39" s="8" t="s">
        <v>174</v>
      </c>
      <c r="M39" s="4">
        <v>37</v>
      </c>
      <c r="N39" s="4">
        <f t="shared" si="0"/>
        <v>26825</v>
      </c>
      <c r="O39" s="4">
        <v>30</v>
      </c>
    </row>
    <row r="40" spans="1:15" ht="12.75">
      <c r="A40" s="8">
        <v>31</v>
      </c>
      <c r="B40" s="9" t="s">
        <v>152</v>
      </c>
      <c r="C40" s="8">
        <v>1963</v>
      </c>
      <c r="D40" s="8" t="s">
        <v>8</v>
      </c>
      <c r="E40" s="8" t="s">
        <v>69</v>
      </c>
      <c r="F40" s="13"/>
      <c r="G40" s="8"/>
      <c r="H40" s="8" t="s">
        <v>170</v>
      </c>
      <c r="I40" s="8">
        <v>20.5</v>
      </c>
      <c r="J40" s="8" t="s">
        <v>148</v>
      </c>
      <c r="K40" s="8">
        <v>45.5</v>
      </c>
      <c r="L40" s="8" t="s">
        <v>147</v>
      </c>
      <c r="M40" s="4">
        <v>31.5</v>
      </c>
      <c r="N40" s="4">
        <f t="shared" si="0"/>
        <v>29381.625</v>
      </c>
      <c r="O40" s="4">
        <v>31</v>
      </c>
    </row>
    <row r="41" spans="1:15" ht="12.75">
      <c r="A41" s="4">
        <v>32</v>
      </c>
      <c r="B41" s="10" t="s">
        <v>52</v>
      </c>
      <c r="C41" s="8">
        <v>1985</v>
      </c>
      <c r="D41" s="8" t="s">
        <v>26</v>
      </c>
      <c r="E41" s="8" t="s">
        <v>45</v>
      </c>
      <c r="F41" s="13" t="s">
        <v>46</v>
      </c>
      <c r="G41" s="8"/>
      <c r="H41" s="8">
        <v>8</v>
      </c>
      <c r="I41" s="8">
        <v>30</v>
      </c>
      <c r="J41" s="8" t="s">
        <v>173</v>
      </c>
      <c r="K41" s="4">
        <v>32</v>
      </c>
      <c r="L41" s="8" t="s">
        <v>174</v>
      </c>
      <c r="M41" s="4">
        <v>37</v>
      </c>
      <c r="N41" s="4">
        <f t="shared" si="0"/>
        <v>35520</v>
      </c>
      <c r="O41" s="4">
        <v>32</v>
      </c>
    </row>
    <row r="42" spans="1:15" ht="12.75">
      <c r="A42" s="8">
        <v>33</v>
      </c>
      <c r="B42" s="10" t="s">
        <v>74</v>
      </c>
      <c r="C42" s="8">
        <v>1993</v>
      </c>
      <c r="D42" s="8" t="s">
        <v>26</v>
      </c>
      <c r="E42" s="8" t="s">
        <v>75</v>
      </c>
      <c r="F42" s="13" t="s">
        <v>7</v>
      </c>
      <c r="G42" s="8">
        <v>21.87</v>
      </c>
      <c r="H42" s="8">
        <v>7</v>
      </c>
      <c r="I42" s="8">
        <v>34</v>
      </c>
      <c r="J42" s="8" t="s">
        <v>172</v>
      </c>
      <c r="K42" s="4">
        <v>38</v>
      </c>
      <c r="L42" s="8" t="s">
        <v>175</v>
      </c>
      <c r="M42" s="4">
        <v>29</v>
      </c>
      <c r="N42" s="4">
        <f aca="true" t="shared" si="1" ref="N42:N73">I42*K42*M42</f>
        <v>37468</v>
      </c>
      <c r="O42" s="4">
        <v>33</v>
      </c>
    </row>
    <row r="43" spans="1:15" ht="12.75">
      <c r="A43" s="4">
        <v>34</v>
      </c>
      <c r="B43" s="10" t="s">
        <v>133</v>
      </c>
      <c r="C43" s="11">
        <v>1985</v>
      </c>
      <c r="D43" s="11" t="s">
        <v>26</v>
      </c>
      <c r="E43" s="11" t="s">
        <v>72</v>
      </c>
      <c r="F43" s="14" t="s">
        <v>7</v>
      </c>
      <c r="G43" s="8"/>
      <c r="H43" s="8" t="s">
        <v>169</v>
      </c>
      <c r="I43" s="8">
        <v>25</v>
      </c>
      <c r="J43" s="8" t="s">
        <v>148</v>
      </c>
      <c r="K43" s="4">
        <v>45.5</v>
      </c>
      <c r="L43" s="8" t="s">
        <v>174</v>
      </c>
      <c r="M43" s="4">
        <v>37</v>
      </c>
      <c r="N43" s="4">
        <f t="shared" si="1"/>
        <v>42087.5</v>
      </c>
      <c r="O43" s="4">
        <v>34</v>
      </c>
    </row>
    <row r="44" spans="1:15" ht="12.75">
      <c r="A44" s="8">
        <v>35</v>
      </c>
      <c r="B44" s="10" t="s">
        <v>112</v>
      </c>
      <c r="C44" s="8">
        <v>1993</v>
      </c>
      <c r="D44" s="8" t="s">
        <v>26</v>
      </c>
      <c r="E44" s="8" t="s">
        <v>75</v>
      </c>
      <c r="F44" s="13" t="s">
        <v>7</v>
      </c>
      <c r="G44" s="8">
        <v>24.8</v>
      </c>
      <c r="H44" s="8">
        <v>7</v>
      </c>
      <c r="I44" s="8">
        <v>34</v>
      </c>
      <c r="J44" s="8">
        <v>18</v>
      </c>
      <c r="K44" s="4">
        <v>34.5</v>
      </c>
      <c r="L44" s="8" t="s">
        <v>145</v>
      </c>
      <c r="M44" s="4">
        <v>40</v>
      </c>
      <c r="N44" s="4">
        <f t="shared" si="1"/>
        <v>46920</v>
      </c>
      <c r="O44" s="4">
        <v>35</v>
      </c>
    </row>
    <row r="45" spans="1:15" ht="12.75">
      <c r="A45" s="4">
        <v>36</v>
      </c>
      <c r="B45" s="10" t="s">
        <v>73</v>
      </c>
      <c r="C45" s="8">
        <v>1984</v>
      </c>
      <c r="D45" s="8" t="s">
        <v>26</v>
      </c>
      <c r="E45" s="8" t="s">
        <v>29</v>
      </c>
      <c r="F45" s="13" t="s">
        <v>29</v>
      </c>
      <c r="G45" s="8"/>
      <c r="H45" s="8">
        <v>4</v>
      </c>
      <c r="I45" s="8">
        <v>52.5</v>
      </c>
      <c r="J45" s="8" t="s">
        <v>181</v>
      </c>
      <c r="K45" s="4">
        <v>28</v>
      </c>
      <c r="L45" s="8">
        <v>26</v>
      </c>
      <c r="M45" s="8">
        <v>33.5</v>
      </c>
      <c r="N45" s="8">
        <f t="shared" si="1"/>
        <v>49245</v>
      </c>
      <c r="O45" s="4">
        <v>36</v>
      </c>
    </row>
    <row r="46" spans="1:15" ht="12.75">
      <c r="A46" s="8">
        <v>37</v>
      </c>
      <c r="B46" s="10" t="s">
        <v>55</v>
      </c>
      <c r="C46" s="8">
        <v>1986</v>
      </c>
      <c r="D46" s="8">
        <v>2</v>
      </c>
      <c r="E46" s="8" t="s">
        <v>56</v>
      </c>
      <c r="F46" s="13" t="s">
        <v>7</v>
      </c>
      <c r="G46" s="8">
        <v>25.13</v>
      </c>
      <c r="H46" s="8" t="s">
        <v>142</v>
      </c>
      <c r="I46" s="8">
        <v>28</v>
      </c>
      <c r="J46" s="8" t="s">
        <v>173</v>
      </c>
      <c r="K46" s="8">
        <v>32</v>
      </c>
      <c r="L46" s="8" t="s">
        <v>181</v>
      </c>
      <c r="M46" s="4">
        <v>55.5</v>
      </c>
      <c r="N46" s="4">
        <f t="shared" si="1"/>
        <v>49728</v>
      </c>
      <c r="O46" s="4">
        <v>37</v>
      </c>
    </row>
    <row r="47" spans="1:15" ht="12.75">
      <c r="A47" s="4">
        <v>38</v>
      </c>
      <c r="B47" s="9" t="s">
        <v>104</v>
      </c>
      <c r="C47" s="8">
        <v>1982</v>
      </c>
      <c r="D47" s="8">
        <v>1</v>
      </c>
      <c r="E47" s="8" t="s">
        <v>34</v>
      </c>
      <c r="F47" s="13" t="s">
        <v>7</v>
      </c>
      <c r="G47" s="8">
        <v>36.41</v>
      </c>
      <c r="H47" s="8">
        <v>4</v>
      </c>
      <c r="I47" s="8">
        <v>52.5</v>
      </c>
      <c r="J47" s="8">
        <v>18</v>
      </c>
      <c r="K47" s="4">
        <v>34.5</v>
      </c>
      <c r="L47" s="8" t="s">
        <v>175</v>
      </c>
      <c r="M47" s="4">
        <v>29</v>
      </c>
      <c r="N47" s="4">
        <f t="shared" si="1"/>
        <v>52526.25</v>
      </c>
      <c r="O47" s="4">
        <v>38</v>
      </c>
    </row>
    <row r="48" spans="1:15" ht="12.75">
      <c r="A48" s="8">
        <v>39</v>
      </c>
      <c r="B48" s="10" t="s">
        <v>61</v>
      </c>
      <c r="C48" s="8">
        <v>1977</v>
      </c>
      <c r="D48" s="8" t="s">
        <v>6</v>
      </c>
      <c r="E48" s="8" t="s">
        <v>9</v>
      </c>
      <c r="F48" s="13" t="s">
        <v>46</v>
      </c>
      <c r="G48" s="8"/>
      <c r="H48" s="8">
        <v>7</v>
      </c>
      <c r="I48" s="8">
        <v>34</v>
      </c>
      <c r="J48" s="8" t="s">
        <v>157</v>
      </c>
      <c r="K48" s="8">
        <v>36</v>
      </c>
      <c r="L48" s="8">
        <v>24</v>
      </c>
      <c r="M48" s="4">
        <v>46.5</v>
      </c>
      <c r="N48" s="4">
        <f t="shared" si="1"/>
        <v>56916</v>
      </c>
      <c r="O48" s="4">
        <v>39</v>
      </c>
    </row>
    <row r="49" spans="1:15" ht="12.75">
      <c r="A49" s="4">
        <v>40</v>
      </c>
      <c r="B49" s="10" t="s">
        <v>130</v>
      </c>
      <c r="C49" s="11">
        <v>1978</v>
      </c>
      <c r="D49" s="11" t="s">
        <v>6</v>
      </c>
      <c r="E49" s="11" t="s">
        <v>72</v>
      </c>
      <c r="F49" s="14" t="s">
        <v>7</v>
      </c>
      <c r="G49" s="8">
        <v>9.24</v>
      </c>
      <c r="H49" s="8" t="s">
        <v>184</v>
      </c>
      <c r="I49" s="8">
        <v>38</v>
      </c>
      <c r="J49" s="8" t="s">
        <v>171</v>
      </c>
      <c r="K49" s="4">
        <v>39</v>
      </c>
      <c r="L49" s="8" t="s">
        <v>145</v>
      </c>
      <c r="M49" s="8">
        <v>40</v>
      </c>
      <c r="N49" s="8">
        <f t="shared" si="1"/>
        <v>59280</v>
      </c>
      <c r="O49" s="4">
        <v>40</v>
      </c>
    </row>
    <row r="50" spans="1:15" ht="12.75">
      <c r="A50" s="8">
        <v>41</v>
      </c>
      <c r="B50" s="9" t="s">
        <v>118</v>
      </c>
      <c r="C50" s="8">
        <v>1987</v>
      </c>
      <c r="D50" s="8" t="s">
        <v>26</v>
      </c>
      <c r="E50" s="8" t="s">
        <v>72</v>
      </c>
      <c r="F50" s="13" t="s">
        <v>119</v>
      </c>
      <c r="G50" s="8">
        <v>42.51</v>
      </c>
      <c r="H50" s="8">
        <v>9</v>
      </c>
      <c r="I50" s="8">
        <v>29</v>
      </c>
      <c r="J50" s="8" t="s">
        <v>148</v>
      </c>
      <c r="K50" s="8">
        <v>45.5</v>
      </c>
      <c r="L50" s="8">
        <v>24</v>
      </c>
      <c r="M50" s="8">
        <v>46.5</v>
      </c>
      <c r="N50" s="8">
        <f t="shared" si="1"/>
        <v>61356.75</v>
      </c>
      <c r="O50" s="4">
        <v>41</v>
      </c>
    </row>
    <row r="51" spans="1:15" ht="12.75">
      <c r="A51" s="4">
        <v>42</v>
      </c>
      <c r="B51" s="10" t="s">
        <v>90</v>
      </c>
      <c r="C51" s="8">
        <v>1981</v>
      </c>
      <c r="D51" s="8">
        <v>2</v>
      </c>
      <c r="E51" s="8" t="s">
        <v>34</v>
      </c>
      <c r="F51" s="13" t="s">
        <v>7</v>
      </c>
      <c r="G51" s="8">
        <v>49.95</v>
      </c>
      <c r="H51" s="8">
        <v>6</v>
      </c>
      <c r="I51" s="8">
        <v>39</v>
      </c>
      <c r="J51" s="8">
        <v>16</v>
      </c>
      <c r="K51" s="8">
        <v>41</v>
      </c>
      <c r="L51" s="8" t="s">
        <v>145</v>
      </c>
      <c r="M51" s="8">
        <v>40</v>
      </c>
      <c r="N51" s="8">
        <f t="shared" si="1"/>
        <v>63960</v>
      </c>
      <c r="O51" s="4">
        <v>42</v>
      </c>
    </row>
    <row r="52" spans="1:15" ht="12.75">
      <c r="A52" s="8">
        <v>43</v>
      </c>
      <c r="B52" s="10" t="s">
        <v>103</v>
      </c>
      <c r="C52" s="8">
        <v>1982</v>
      </c>
      <c r="D52" s="8">
        <v>2</v>
      </c>
      <c r="E52" s="8" t="s">
        <v>9</v>
      </c>
      <c r="F52" s="13" t="s">
        <v>7</v>
      </c>
      <c r="G52" s="8"/>
      <c r="H52" s="8">
        <v>4</v>
      </c>
      <c r="I52" s="8">
        <v>52.5</v>
      </c>
      <c r="J52" s="8">
        <v>16</v>
      </c>
      <c r="K52" s="8">
        <v>41</v>
      </c>
      <c r="L52" s="8">
        <v>26</v>
      </c>
      <c r="M52" s="8">
        <v>33.5</v>
      </c>
      <c r="N52" s="8">
        <f t="shared" si="1"/>
        <v>72108.75</v>
      </c>
      <c r="O52" s="4">
        <v>43</v>
      </c>
    </row>
    <row r="53" spans="1:15" ht="12.75">
      <c r="A53" s="4">
        <v>44</v>
      </c>
      <c r="B53" s="10" t="s">
        <v>65</v>
      </c>
      <c r="C53" s="8">
        <v>1984</v>
      </c>
      <c r="D53" s="8" t="s">
        <v>6</v>
      </c>
      <c r="E53" s="8" t="s">
        <v>59</v>
      </c>
      <c r="F53" s="13" t="s">
        <v>7</v>
      </c>
      <c r="G53" s="8">
        <v>11.47</v>
      </c>
      <c r="H53" s="8">
        <v>4</v>
      </c>
      <c r="I53" s="8">
        <v>52.5</v>
      </c>
      <c r="J53" s="8">
        <v>16</v>
      </c>
      <c r="K53" s="4">
        <v>41</v>
      </c>
      <c r="L53" s="8">
        <v>25</v>
      </c>
      <c r="M53" s="8">
        <v>35</v>
      </c>
      <c r="N53" s="8">
        <f t="shared" si="1"/>
        <v>75337.5</v>
      </c>
      <c r="O53" s="4">
        <v>44</v>
      </c>
    </row>
    <row r="54" spans="1:15" ht="12.75">
      <c r="A54" s="8">
        <v>45</v>
      </c>
      <c r="B54" s="10" t="s">
        <v>33</v>
      </c>
      <c r="C54" s="8">
        <v>1981</v>
      </c>
      <c r="D54" s="8" t="s">
        <v>6</v>
      </c>
      <c r="E54" s="8" t="s">
        <v>34</v>
      </c>
      <c r="F54" s="13" t="s">
        <v>7</v>
      </c>
      <c r="G54" s="8">
        <v>13.52</v>
      </c>
      <c r="H54" s="8">
        <v>7</v>
      </c>
      <c r="I54" s="8">
        <v>34</v>
      </c>
      <c r="J54" s="8">
        <v>15</v>
      </c>
      <c r="K54" s="4">
        <v>49.5</v>
      </c>
      <c r="L54" s="8">
        <v>24</v>
      </c>
      <c r="M54" s="8">
        <v>46.5</v>
      </c>
      <c r="N54" s="8">
        <f t="shared" si="1"/>
        <v>78259.5</v>
      </c>
      <c r="O54" s="4">
        <v>45</v>
      </c>
    </row>
    <row r="55" spans="1:15" ht="12.75">
      <c r="A55" s="4">
        <v>46</v>
      </c>
      <c r="B55" s="10" t="s">
        <v>79</v>
      </c>
      <c r="C55" s="8">
        <v>1980</v>
      </c>
      <c r="D55" s="8">
        <v>2</v>
      </c>
      <c r="E55" s="8" t="s">
        <v>49</v>
      </c>
      <c r="F55" s="13" t="s">
        <v>7</v>
      </c>
      <c r="G55" s="8">
        <v>16.91</v>
      </c>
      <c r="H55" s="8" t="s">
        <v>176</v>
      </c>
      <c r="I55" s="8">
        <v>40</v>
      </c>
      <c r="J55" s="8" t="s">
        <v>148</v>
      </c>
      <c r="K55" s="4">
        <v>45.5</v>
      </c>
      <c r="L55" s="8">
        <v>24</v>
      </c>
      <c r="M55" s="8">
        <v>46.5</v>
      </c>
      <c r="N55" s="8">
        <f t="shared" si="1"/>
        <v>84630</v>
      </c>
      <c r="O55" s="4">
        <v>46</v>
      </c>
    </row>
    <row r="56" spans="1:15" ht="12.75">
      <c r="A56" s="8">
        <v>47</v>
      </c>
      <c r="B56" s="10" t="s">
        <v>117</v>
      </c>
      <c r="C56" s="8">
        <v>1980</v>
      </c>
      <c r="D56" s="8" t="s">
        <v>6</v>
      </c>
      <c r="E56" s="8" t="s">
        <v>114</v>
      </c>
      <c r="F56" s="13" t="s">
        <v>7</v>
      </c>
      <c r="G56" s="8">
        <v>208.07</v>
      </c>
      <c r="H56" s="8">
        <v>4</v>
      </c>
      <c r="I56" s="8">
        <v>52.5</v>
      </c>
      <c r="J56" s="8">
        <v>17</v>
      </c>
      <c r="K56" s="4">
        <v>37</v>
      </c>
      <c r="L56" s="8" t="s">
        <v>186</v>
      </c>
      <c r="M56" s="8">
        <v>52.5</v>
      </c>
      <c r="N56" s="8">
        <f t="shared" si="1"/>
        <v>101981.25</v>
      </c>
      <c r="O56" s="4">
        <v>47</v>
      </c>
    </row>
    <row r="57" spans="1:15" ht="12.75">
      <c r="A57" s="4">
        <v>48</v>
      </c>
      <c r="B57" s="10" t="s">
        <v>83</v>
      </c>
      <c r="C57" s="8">
        <v>1989</v>
      </c>
      <c r="D57" s="8">
        <v>1</v>
      </c>
      <c r="E57" s="8" t="s">
        <v>49</v>
      </c>
      <c r="F57" s="13" t="s">
        <v>84</v>
      </c>
      <c r="G57" s="8"/>
      <c r="H57" s="8">
        <v>4</v>
      </c>
      <c r="I57" s="8">
        <v>52.5</v>
      </c>
      <c r="J57" s="8" t="s">
        <v>177</v>
      </c>
      <c r="K57" s="4">
        <v>43</v>
      </c>
      <c r="L57" s="8">
        <v>24</v>
      </c>
      <c r="M57" s="8">
        <v>46.5</v>
      </c>
      <c r="N57" s="8">
        <f t="shared" si="1"/>
        <v>104973.75</v>
      </c>
      <c r="O57" s="4">
        <v>48</v>
      </c>
    </row>
    <row r="58" spans="1:15" ht="12.75">
      <c r="A58" s="8">
        <v>49</v>
      </c>
      <c r="B58" s="10" t="s">
        <v>43</v>
      </c>
      <c r="C58" s="8">
        <v>1978</v>
      </c>
      <c r="D58" s="8" t="s">
        <v>6</v>
      </c>
      <c r="E58" s="8" t="s">
        <v>42</v>
      </c>
      <c r="F58" s="13" t="s">
        <v>29</v>
      </c>
      <c r="G58" s="8"/>
      <c r="H58" s="8">
        <v>7</v>
      </c>
      <c r="I58" s="8">
        <v>34</v>
      </c>
      <c r="J58" s="8" t="s">
        <v>180</v>
      </c>
      <c r="K58" s="4">
        <v>63</v>
      </c>
      <c r="L58" s="8" t="s">
        <v>181</v>
      </c>
      <c r="M58" s="8">
        <v>55.5</v>
      </c>
      <c r="N58" s="8">
        <f t="shared" si="1"/>
        <v>118881</v>
      </c>
      <c r="O58" s="4">
        <v>49</v>
      </c>
    </row>
    <row r="59" spans="1:15" ht="12.75">
      <c r="A59" s="4">
        <v>50</v>
      </c>
      <c r="B59" s="10" t="s">
        <v>138</v>
      </c>
      <c r="C59" s="11">
        <v>1964</v>
      </c>
      <c r="D59" s="11" t="s">
        <v>6</v>
      </c>
      <c r="E59" s="11" t="s">
        <v>49</v>
      </c>
      <c r="F59" s="13" t="s">
        <v>7</v>
      </c>
      <c r="G59" s="8"/>
      <c r="H59" s="8">
        <v>4</v>
      </c>
      <c r="I59" s="8">
        <v>52.5</v>
      </c>
      <c r="J59" s="8">
        <v>15</v>
      </c>
      <c r="K59" s="4">
        <v>49.5</v>
      </c>
      <c r="L59" s="8">
        <v>24</v>
      </c>
      <c r="M59" s="8">
        <v>46.5</v>
      </c>
      <c r="N59" s="8">
        <f t="shared" si="1"/>
        <v>120841.875</v>
      </c>
      <c r="O59" s="4">
        <v>50</v>
      </c>
    </row>
    <row r="60" spans="1:15" ht="12.75">
      <c r="A60" s="8">
        <v>51</v>
      </c>
      <c r="B60" s="10" t="s">
        <v>87</v>
      </c>
      <c r="C60" s="8">
        <v>1982</v>
      </c>
      <c r="D60" s="8" t="s">
        <v>6</v>
      </c>
      <c r="E60" s="8" t="s">
        <v>88</v>
      </c>
      <c r="F60" s="13" t="s">
        <v>89</v>
      </c>
      <c r="G60" s="8">
        <v>1.85</v>
      </c>
      <c r="H60" s="8">
        <v>4</v>
      </c>
      <c r="I60" s="8">
        <v>52.5</v>
      </c>
      <c r="J60" s="8">
        <v>15</v>
      </c>
      <c r="K60" s="4">
        <v>49.5</v>
      </c>
      <c r="L60" s="8">
        <v>24</v>
      </c>
      <c r="M60" s="8">
        <v>46.5</v>
      </c>
      <c r="N60" s="8">
        <f t="shared" si="1"/>
        <v>120841.875</v>
      </c>
      <c r="O60" s="4">
        <v>50</v>
      </c>
    </row>
    <row r="61" spans="1:15" ht="12.75">
      <c r="A61" s="4">
        <v>52</v>
      </c>
      <c r="B61" s="10" t="s">
        <v>44</v>
      </c>
      <c r="C61" s="8">
        <v>1987</v>
      </c>
      <c r="D61" s="8" t="s">
        <v>6</v>
      </c>
      <c r="E61" s="8" t="s">
        <v>45</v>
      </c>
      <c r="F61" s="13" t="s">
        <v>7</v>
      </c>
      <c r="G61" s="8">
        <v>88</v>
      </c>
      <c r="H61" s="8">
        <v>4</v>
      </c>
      <c r="I61" s="8">
        <v>52.5</v>
      </c>
      <c r="J61" s="8" t="s">
        <v>179</v>
      </c>
      <c r="K61" s="4">
        <v>52.5</v>
      </c>
      <c r="L61" s="8">
        <v>24</v>
      </c>
      <c r="M61" s="8">
        <v>46.5</v>
      </c>
      <c r="N61" s="8">
        <f t="shared" si="1"/>
        <v>128165.625</v>
      </c>
      <c r="O61" s="4">
        <v>52</v>
      </c>
    </row>
    <row r="62" spans="1:15" ht="12.75">
      <c r="A62" s="8">
        <v>53</v>
      </c>
      <c r="B62" s="10" t="s">
        <v>70</v>
      </c>
      <c r="C62" s="8">
        <v>1979</v>
      </c>
      <c r="D62" s="8" t="s">
        <v>6</v>
      </c>
      <c r="E62" s="8" t="s">
        <v>12</v>
      </c>
      <c r="F62" s="13" t="s">
        <v>7</v>
      </c>
      <c r="G62" s="8"/>
      <c r="H62" s="8">
        <v>4</v>
      </c>
      <c r="I62" s="8">
        <v>52.5</v>
      </c>
      <c r="J62" s="8" t="s">
        <v>169</v>
      </c>
      <c r="K62" s="4">
        <v>54</v>
      </c>
      <c r="L62" s="8">
        <v>24</v>
      </c>
      <c r="M62" s="8">
        <v>46.5</v>
      </c>
      <c r="N62" s="8">
        <f t="shared" si="1"/>
        <v>131827.5</v>
      </c>
      <c r="O62" s="4">
        <v>53</v>
      </c>
    </row>
    <row r="63" spans="1:15" ht="12.75">
      <c r="A63" s="4">
        <v>54</v>
      </c>
      <c r="B63" s="10" t="s">
        <v>40</v>
      </c>
      <c r="C63" s="8">
        <v>1972</v>
      </c>
      <c r="D63" s="8">
        <v>2</v>
      </c>
      <c r="E63" s="8" t="s">
        <v>38</v>
      </c>
      <c r="F63" s="13" t="s">
        <v>7</v>
      </c>
      <c r="G63" s="8">
        <v>0.68</v>
      </c>
      <c r="H63" s="8">
        <v>4</v>
      </c>
      <c r="I63" s="8">
        <v>52.5</v>
      </c>
      <c r="J63" s="8">
        <v>12</v>
      </c>
      <c r="K63" s="4">
        <v>55</v>
      </c>
      <c r="L63" s="8">
        <v>24</v>
      </c>
      <c r="M63" s="8">
        <v>46.5</v>
      </c>
      <c r="N63" s="8">
        <f t="shared" si="1"/>
        <v>134268.75</v>
      </c>
      <c r="O63" s="4">
        <v>54</v>
      </c>
    </row>
    <row r="64" spans="1:15" ht="12.75">
      <c r="A64" s="8">
        <v>55</v>
      </c>
      <c r="B64" s="10" t="s">
        <v>105</v>
      </c>
      <c r="C64" s="8">
        <v>1990</v>
      </c>
      <c r="D64" s="8">
        <v>1</v>
      </c>
      <c r="E64" s="8" t="s">
        <v>72</v>
      </c>
      <c r="F64" s="13" t="s">
        <v>7</v>
      </c>
      <c r="G64" s="8"/>
      <c r="H64" s="8">
        <v>4</v>
      </c>
      <c r="I64" s="8">
        <v>52.5</v>
      </c>
      <c r="J64" s="8">
        <v>15</v>
      </c>
      <c r="K64" s="8">
        <v>49.5</v>
      </c>
      <c r="L64" s="8" t="s">
        <v>181</v>
      </c>
      <c r="M64" s="8">
        <v>55.5</v>
      </c>
      <c r="N64" s="8">
        <f t="shared" si="1"/>
        <v>144230.625</v>
      </c>
      <c r="O64" s="4">
        <v>55</v>
      </c>
    </row>
    <row r="65" spans="1:15" ht="12.75">
      <c r="A65" s="4">
        <v>56</v>
      </c>
      <c r="B65" s="10" t="s">
        <v>64</v>
      </c>
      <c r="C65" s="8">
        <v>1991</v>
      </c>
      <c r="D65" s="8">
        <v>1</v>
      </c>
      <c r="E65" s="8" t="s">
        <v>49</v>
      </c>
      <c r="F65" s="13" t="s">
        <v>7</v>
      </c>
      <c r="G65" s="8">
        <v>22.36</v>
      </c>
      <c r="H65" s="8">
        <v>4</v>
      </c>
      <c r="I65" s="8">
        <v>52.5</v>
      </c>
      <c r="J65" s="8" t="s">
        <v>179</v>
      </c>
      <c r="K65" s="4">
        <v>52.5</v>
      </c>
      <c r="L65" s="8" t="s">
        <v>186</v>
      </c>
      <c r="M65" s="8">
        <v>52.5</v>
      </c>
      <c r="N65" s="8">
        <f t="shared" si="1"/>
        <v>144703.125</v>
      </c>
      <c r="O65" s="4">
        <v>56</v>
      </c>
    </row>
    <row r="66" spans="1:15" ht="12.75">
      <c r="A66" s="8">
        <v>57</v>
      </c>
      <c r="B66" s="10" t="s">
        <v>80</v>
      </c>
      <c r="C66" s="8">
        <v>1984</v>
      </c>
      <c r="D66" s="8" t="s">
        <v>6</v>
      </c>
      <c r="E66" s="8" t="s">
        <v>20</v>
      </c>
      <c r="F66" s="13" t="s">
        <v>7</v>
      </c>
      <c r="G66" s="8">
        <v>2.48</v>
      </c>
      <c r="H66" s="8">
        <v>4</v>
      </c>
      <c r="I66" s="8">
        <v>52.5</v>
      </c>
      <c r="J66" s="8" t="s">
        <v>185</v>
      </c>
      <c r="K66" s="8">
        <v>56</v>
      </c>
      <c r="L66" s="8">
        <v>17</v>
      </c>
      <c r="M66" s="8">
        <v>58.5</v>
      </c>
      <c r="N66" s="8">
        <f t="shared" si="1"/>
        <v>171990</v>
      </c>
      <c r="O66" s="4">
        <v>57</v>
      </c>
    </row>
    <row r="67" spans="1:15" ht="12.75">
      <c r="A67" s="4">
        <v>58</v>
      </c>
      <c r="B67" s="10" t="s">
        <v>100</v>
      </c>
      <c r="C67" s="8">
        <v>1981</v>
      </c>
      <c r="D67" s="8" t="s">
        <v>6</v>
      </c>
      <c r="E67" s="8" t="s">
        <v>72</v>
      </c>
      <c r="F67" s="13" t="s">
        <v>7</v>
      </c>
      <c r="G67" s="8"/>
      <c r="H67" s="8">
        <v>4</v>
      </c>
      <c r="I67" s="8">
        <v>52.5</v>
      </c>
      <c r="J67" s="8" t="s">
        <v>140</v>
      </c>
      <c r="K67" s="8">
        <v>60</v>
      </c>
      <c r="L67" s="8" t="s">
        <v>181</v>
      </c>
      <c r="M67" s="8">
        <v>55.5</v>
      </c>
      <c r="N67" s="8">
        <f t="shared" si="1"/>
        <v>174825</v>
      </c>
      <c r="O67" s="4">
        <v>58</v>
      </c>
    </row>
    <row r="68" spans="1:15" ht="12.75">
      <c r="A68" s="8">
        <v>59</v>
      </c>
      <c r="B68" s="10" t="s">
        <v>57</v>
      </c>
      <c r="C68" s="8">
        <v>1984</v>
      </c>
      <c r="D68" s="8" t="s">
        <v>6</v>
      </c>
      <c r="E68" s="8" t="s">
        <v>20</v>
      </c>
      <c r="F68" s="13" t="s">
        <v>7</v>
      </c>
      <c r="G68" s="8">
        <v>1.11</v>
      </c>
      <c r="H68" s="8">
        <v>4</v>
      </c>
      <c r="I68" s="8">
        <v>52.5</v>
      </c>
      <c r="J68" s="8">
        <v>9</v>
      </c>
      <c r="K68" s="8">
        <v>57.5</v>
      </c>
      <c r="L68" s="8">
        <v>17</v>
      </c>
      <c r="M68" s="8">
        <v>58.5</v>
      </c>
      <c r="N68" s="8">
        <f t="shared" si="1"/>
        <v>176596.875</v>
      </c>
      <c r="O68" s="4">
        <v>59</v>
      </c>
    </row>
    <row r="69" spans="1:15" ht="12.75">
      <c r="A69" s="4">
        <v>60</v>
      </c>
      <c r="B69" s="10" t="s">
        <v>66</v>
      </c>
      <c r="C69" s="8">
        <v>1983</v>
      </c>
      <c r="D69" s="8" t="s">
        <v>6</v>
      </c>
      <c r="E69" s="8" t="s">
        <v>12</v>
      </c>
      <c r="F69" s="13" t="s">
        <v>7</v>
      </c>
      <c r="G69" s="8">
        <v>1.55</v>
      </c>
      <c r="H69" s="8">
        <v>4</v>
      </c>
      <c r="I69" s="8">
        <v>52.5</v>
      </c>
      <c r="J69" s="8">
        <v>9</v>
      </c>
      <c r="K69" s="4">
        <v>57.5</v>
      </c>
      <c r="L69" s="8" t="s">
        <v>171</v>
      </c>
      <c r="M69" s="8">
        <v>60</v>
      </c>
      <c r="N69" s="8">
        <f t="shared" si="1"/>
        <v>181125</v>
      </c>
      <c r="O69" s="4">
        <v>60</v>
      </c>
    </row>
    <row r="70" spans="1:15" ht="12.75">
      <c r="A70" s="8">
        <v>61</v>
      </c>
      <c r="B70" s="10" t="s">
        <v>98</v>
      </c>
      <c r="C70" s="8">
        <v>1988</v>
      </c>
      <c r="D70" s="8" t="s">
        <v>6</v>
      </c>
      <c r="E70" s="8" t="s">
        <v>163</v>
      </c>
      <c r="F70" s="13" t="s">
        <v>99</v>
      </c>
      <c r="G70" s="8"/>
      <c r="H70" s="8">
        <v>4</v>
      </c>
      <c r="I70" s="8">
        <v>52.5</v>
      </c>
      <c r="J70" s="8" t="s">
        <v>140</v>
      </c>
      <c r="K70" s="8">
        <v>60</v>
      </c>
      <c r="L70" s="8">
        <v>13</v>
      </c>
      <c r="M70" s="4">
        <v>62</v>
      </c>
      <c r="N70" s="4">
        <f t="shared" si="1"/>
        <v>195300</v>
      </c>
      <c r="O70" s="4">
        <v>61</v>
      </c>
    </row>
    <row r="71" spans="1:15" ht="12.75">
      <c r="A71" s="4">
        <v>62</v>
      </c>
      <c r="B71" s="10" t="s">
        <v>136</v>
      </c>
      <c r="C71" s="11">
        <v>1982</v>
      </c>
      <c r="D71" s="11" t="s">
        <v>6</v>
      </c>
      <c r="E71" s="11" t="s">
        <v>20</v>
      </c>
      <c r="F71" s="14" t="s">
        <v>7</v>
      </c>
      <c r="G71" s="8"/>
      <c r="H71" s="8">
        <v>4</v>
      </c>
      <c r="I71" s="8">
        <v>52.5</v>
      </c>
      <c r="J71" s="8">
        <v>7</v>
      </c>
      <c r="K71" s="4">
        <v>62</v>
      </c>
      <c r="L71" s="8">
        <v>16</v>
      </c>
      <c r="M71" s="8">
        <v>61</v>
      </c>
      <c r="N71" s="8">
        <f t="shared" si="1"/>
        <v>198555</v>
      </c>
      <c r="O71" s="4">
        <v>62</v>
      </c>
    </row>
    <row r="72" spans="1:15" ht="12.75">
      <c r="A72" s="8">
        <v>63</v>
      </c>
      <c r="B72" s="10" t="s">
        <v>101</v>
      </c>
      <c r="C72" s="8">
        <v>1992</v>
      </c>
      <c r="D72" s="8">
        <v>2</v>
      </c>
      <c r="E72" s="8" t="s">
        <v>102</v>
      </c>
      <c r="F72" s="13" t="s">
        <v>7</v>
      </c>
      <c r="G72" s="8"/>
      <c r="H72" s="8">
        <v>4</v>
      </c>
      <c r="I72" s="8">
        <v>52.5</v>
      </c>
      <c r="J72" s="8" t="s">
        <v>140</v>
      </c>
      <c r="K72" s="8">
        <v>60</v>
      </c>
      <c r="L72" s="8" t="s">
        <v>144</v>
      </c>
      <c r="M72" s="4">
        <v>64</v>
      </c>
      <c r="N72" s="4">
        <f t="shared" si="1"/>
        <v>201600</v>
      </c>
      <c r="O72" s="4">
        <v>63</v>
      </c>
    </row>
    <row r="73" spans="1:15" ht="12.75">
      <c r="A73" s="4">
        <v>64</v>
      </c>
      <c r="B73" s="10" t="s">
        <v>58</v>
      </c>
      <c r="C73" s="8">
        <v>1982</v>
      </c>
      <c r="D73" s="8" t="s">
        <v>6</v>
      </c>
      <c r="E73" s="8" t="s">
        <v>49</v>
      </c>
      <c r="F73" s="13" t="s">
        <v>7</v>
      </c>
      <c r="G73" s="8">
        <v>124.51</v>
      </c>
      <c r="H73" s="8">
        <v>4</v>
      </c>
      <c r="I73" s="8">
        <v>52.5</v>
      </c>
      <c r="J73" s="8">
        <v>4</v>
      </c>
      <c r="K73" s="4">
        <v>64</v>
      </c>
      <c r="L73" s="8">
        <v>11</v>
      </c>
      <c r="M73" s="8">
        <v>65</v>
      </c>
      <c r="N73" s="8">
        <f t="shared" si="1"/>
        <v>218400</v>
      </c>
      <c r="O73" s="4">
        <v>64</v>
      </c>
    </row>
    <row r="74" spans="1:15" ht="12.75">
      <c r="A74" s="8">
        <v>65</v>
      </c>
      <c r="B74" s="10" t="s">
        <v>93</v>
      </c>
      <c r="C74" s="8">
        <v>1986</v>
      </c>
      <c r="D74" s="8" t="s">
        <v>6</v>
      </c>
      <c r="E74" s="8" t="s">
        <v>49</v>
      </c>
      <c r="F74" s="13" t="s">
        <v>7</v>
      </c>
      <c r="G74" s="8"/>
      <c r="H74" s="8">
        <v>0</v>
      </c>
      <c r="I74" s="8">
        <v>65</v>
      </c>
      <c r="J74" s="8">
        <v>0</v>
      </c>
      <c r="K74" s="8">
        <v>65</v>
      </c>
      <c r="L74" s="8" t="s">
        <v>143</v>
      </c>
      <c r="M74" s="4">
        <v>63</v>
      </c>
      <c r="N74" s="4">
        <f>I74*K74*M74</f>
        <v>266175</v>
      </c>
      <c r="O74" s="4">
        <v>65</v>
      </c>
    </row>
    <row r="75" spans="1:15" ht="12.75">
      <c r="A75" s="17"/>
      <c r="B75" s="65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t="s">
        <v>167</v>
      </c>
      <c r="B76" s="65"/>
      <c r="C76" s="17"/>
      <c r="D76" s="17"/>
      <c r="E76" s="19" t="s">
        <v>192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12.75">
      <c r="B77" s="65"/>
      <c r="C77" s="17"/>
      <c r="D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t="s">
        <v>168</v>
      </c>
      <c r="B78" s="65"/>
      <c r="C78" s="17"/>
      <c r="D78" s="17"/>
      <c r="E78" s="19" t="s">
        <v>191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</row>
  </sheetData>
  <sheetProtection/>
  <mergeCells count="7">
    <mergeCell ref="P8:Q8"/>
    <mergeCell ref="A8:A9"/>
    <mergeCell ref="B8:B9"/>
    <mergeCell ref="C8:C9"/>
    <mergeCell ref="D8:D9"/>
    <mergeCell ref="E8:E9"/>
    <mergeCell ref="H8:O8"/>
  </mergeCells>
  <printOptions/>
  <pageMargins left="0.35433070866141736" right="0.35433070866141736" top="0.5905511811023623" bottom="0.5905511811023623" header="0.5118110236220472" footer="0.5118110236220472"/>
  <pageSetup fitToHeight="8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09"/>
  <sheetViews>
    <sheetView zoomScalePageLayoutView="0" workbookViewId="0" topLeftCell="A1">
      <selection activeCell="A9" sqref="A9:A10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5.00390625" style="0" customWidth="1"/>
    <col min="4" max="4" width="7.00390625" style="0" customWidth="1"/>
    <col min="5" max="5" width="20.00390625" style="0" customWidth="1"/>
    <col min="6" max="6" width="13.375" style="0" hidden="1" customWidth="1"/>
    <col min="7" max="7" width="8.125" style="0" hidden="1" customWidth="1"/>
    <col min="8" max="8" width="6.00390625" style="0" customWidth="1"/>
    <col min="9" max="9" width="5.625" style="0" customWidth="1"/>
    <col min="10" max="10" width="6.125" style="0" customWidth="1"/>
    <col min="11" max="11" width="5.875" style="0" customWidth="1"/>
    <col min="12" max="13" width="6.00390625" style="0" customWidth="1"/>
    <col min="14" max="14" width="6.875" style="0" customWidth="1"/>
    <col min="15" max="15" width="6.25390625" style="0" customWidth="1"/>
    <col min="16" max="16" width="6.75390625" style="0" customWidth="1"/>
    <col min="17" max="17" width="7.00390625" style="0" customWidth="1"/>
  </cols>
  <sheetData>
    <row r="3" spans="2:5" ht="15.75">
      <c r="B3" s="2"/>
      <c r="C3" s="2"/>
      <c r="D3" s="3" t="s">
        <v>10</v>
      </c>
      <c r="E3" s="2"/>
    </row>
    <row r="4" spans="2:5" ht="15.75">
      <c r="B4" s="2"/>
      <c r="C4" s="3" t="s">
        <v>183</v>
      </c>
      <c r="D4" s="3"/>
      <c r="E4" s="2"/>
    </row>
    <row r="5" spans="3:6" ht="12.75">
      <c r="C5" s="1"/>
      <c r="D5" s="1"/>
      <c r="E5" s="1"/>
      <c r="F5" s="1"/>
    </row>
    <row r="6" spans="3:6" ht="12.75">
      <c r="C6" s="1"/>
      <c r="D6" s="1"/>
      <c r="E6" s="44" t="s">
        <v>161</v>
      </c>
      <c r="F6" s="1"/>
    </row>
    <row r="7" spans="3:6" ht="12.75">
      <c r="C7" s="1"/>
      <c r="D7" s="1"/>
      <c r="E7" s="44" t="s">
        <v>162</v>
      </c>
      <c r="F7" s="1"/>
    </row>
    <row r="8" spans="1:14" ht="13.5" thickBot="1">
      <c r="A8" s="7" t="s">
        <v>11</v>
      </c>
      <c r="C8" s="1"/>
      <c r="D8" s="1"/>
      <c r="E8" s="1"/>
      <c r="F8" s="1"/>
      <c r="N8" s="7" t="s">
        <v>12</v>
      </c>
    </row>
    <row r="9" spans="1:17" ht="13.5" thickBot="1">
      <c r="A9" s="76" t="s">
        <v>0</v>
      </c>
      <c r="B9" s="76" t="s">
        <v>1</v>
      </c>
      <c r="C9" s="76" t="s">
        <v>2</v>
      </c>
      <c r="D9" s="76" t="s">
        <v>3</v>
      </c>
      <c r="E9" s="76" t="s">
        <v>4</v>
      </c>
      <c r="F9" s="1"/>
      <c r="H9" s="74" t="s">
        <v>164</v>
      </c>
      <c r="I9" s="78"/>
      <c r="J9" s="78"/>
      <c r="K9" s="78"/>
      <c r="L9" s="78"/>
      <c r="M9" s="78"/>
      <c r="N9" s="78"/>
      <c r="O9" s="75"/>
      <c r="P9" s="74" t="s">
        <v>165</v>
      </c>
      <c r="Q9" s="75"/>
    </row>
    <row r="10" spans="1:17" ht="13.5" thickBot="1">
      <c r="A10" s="77"/>
      <c r="B10" s="77"/>
      <c r="C10" s="77"/>
      <c r="D10" s="77"/>
      <c r="E10" s="77"/>
      <c r="F10" s="46" t="s">
        <v>5</v>
      </c>
      <c r="G10" s="15" t="s">
        <v>139</v>
      </c>
      <c r="H10" s="15" t="s">
        <v>187</v>
      </c>
      <c r="I10" s="15" t="s">
        <v>154</v>
      </c>
      <c r="J10" s="15" t="s">
        <v>188</v>
      </c>
      <c r="K10" s="15" t="s">
        <v>154</v>
      </c>
      <c r="L10" s="15" t="s">
        <v>189</v>
      </c>
      <c r="M10" s="15" t="s">
        <v>154</v>
      </c>
      <c r="N10" s="15" t="s">
        <v>160</v>
      </c>
      <c r="O10" s="15" t="s">
        <v>159</v>
      </c>
      <c r="P10" s="59" t="s">
        <v>166</v>
      </c>
      <c r="Q10" s="45" t="s">
        <v>159</v>
      </c>
    </row>
    <row r="11" spans="1:17" ht="12.75">
      <c r="A11" s="27">
        <v>1</v>
      </c>
      <c r="B11" s="28" t="s">
        <v>94</v>
      </c>
      <c r="C11" s="29">
        <v>1987</v>
      </c>
      <c r="D11" s="29" t="s">
        <v>8</v>
      </c>
      <c r="E11" s="31" t="s">
        <v>29</v>
      </c>
      <c r="F11" s="49" t="s">
        <v>29</v>
      </c>
      <c r="G11" s="30"/>
      <c r="H11" s="27" t="s">
        <v>146</v>
      </c>
      <c r="I11" s="31">
        <v>1</v>
      </c>
      <c r="J11" s="27" t="s">
        <v>146</v>
      </c>
      <c r="K11" s="31">
        <v>4</v>
      </c>
      <c r="L11" s="27" t="s">
        <v>146</v>
      </c>
      <c r="M11" s="31">
        <v>2</v>
      </c>
      <c r="N11" s="27">
        <f aca="true" t="shared" si="0" ref="N11:N37">I11*K11*M11</f>
        <v>8</v>
      </c>
      <c r="O11" s="31">
        <v>1</v>
      </c>
      <c r="P11" s="57" t="s">
        <v>190</v>
      </c>
      <c r="Q11" s="20">
        <v>1</v>
      </c>
    </row>
    <row r="12" spans="1:17" ht="12.75">
      <c r="A12" s="32">
        <v>2</v>
      </c>
      <c r="B12" s="33" t="s">
        <v>53</v>
      </c>
      <c r="C12" s="34">
        <v>1986</v>
      </c>
      <c r="D12" s="34" t="s">
        <v>8</v>
      </c>
      <c r="E12" s="37" t="s">
        <v>49</v>
      </c>
      <c r="F12" s="50" t="s">
        <v>54</v>
      </c>
      <c r="G12" s="36"/>
      <c r="H12" s="38">
        <v>19</v>
      </c>
      <c r="I12" s="37">
        <v>2</v>
      </c>
      <c r="J12" s="38" t="s">
        <v>146</v>
      </c>
      <c r="K12" s="37">
        <v>4</v>
      </c>
      <c r="L12" s="38" t="s">
        <v>146</v>
      </c>
      <c r="M12" s="37">
        <v>2</v>
      </c>
      <c r="N12" s="38">
        <f t="shared" si="0"/>
        <v>16</v>
      </c>
      <c r="O12" s="37">
        <v>2</v>
      </c>
      <c r="P12" s="55" t="s">
        <v>141</v>
      </c>
      <c r="Q12" s="47">
        <v>2</v>
      </c>
    </row>
    <row r="13" spans="1:17" ht="12.75">
      <c r="A13" s="38">
        <v>3</v>
      </c>
      <c r="B13" s="33" t="s">
        <v>107</v>
      </c>
      <c r="C13" s="34">
        <v>1985</v>
      </c>
      <c r="D13" s="34" t="s">
        <v>8</v>
      </c>
      <c r="E13" s="37" t="s">
        <v>16</v>
      </c>
      <c r="F13" s="50" t="s">
        <v>7</v>
      </c>
      <c r="G13" s="35"/>
      <c r="H13" s="38">
        <v>17</v>
      </c>
      <c r="I13" s="37">
        <v>4</v>
      </c>
      <c r="J13" s="38" t="s">
        <v>146</v>
      </c>
      <c r="K13" s="37">
        <v>4</v>
      </c>
      <c r="L13" s="38" t="s">
        <v>147</v>
      </c>
      <c r="M13" s="37">
        <v>4</v>
      </c>
      <c r="N13" s="38">
        <f t="shared" si="0"/>
        <v>64</v>
      </c>
      <c r="O13" s="37">
        <v>4</v>
      </c>
      <c r="P13" s="55" t="s">
        <v>157</v>
      </c>
      <c r="Q13" s="47">
        <v>3</v>
      </c>
    </row>
    <row r="14" spans="1:17" ht="12.75">
      <c r="A14" s="32">
        <v>4</v>
      </c>
      <c r="B14" s="33" t="s">
        <v>18</v>
      </c>
      <c r="C14" s="34">
        <v>1989</v>
      </c>
      <c r="D14" s="34" t="s">
        <v>14</v>
      </c>
      <c r="E14" s="37" t="s">
        <v>51</v>
      </c>
      <c r="F14" s="50" t="s">
        <v>46</v>
      </c>
      <c r="G14" s="35"/>
      <c r="H14" s="38" t="s">
        <v>141</v>
      </c>
      <c r="I14" s="37">
        <v>3</v>
      </c>
      <c r="J14" s="38" t="s">
        <v>146</v>
      </c>
      <c r="K14" s="37">
        <v>4</v>
      </c>
      <c r="L14" s="38" t="s">
        <v>146</v>
      </c>
      <c r="M14" s="37">
        <v>2</v>
      </c>
      <c r="N14" s="38">
        <f t="shared" si="0"/>
        <v>24</v>
      </c>
      <c r="O14" s="37">
        <v>3</v>
      </c>
      <c r="P14" s="55" t="s">
        <v>171</v>
      </c>
      <c r="Q14" s="47">
        <v>4</v>
      </c>
    </row>
    <row r="15" spans="1:17" ht="12.75">
      <c r="A15" s="38">
        <v>5</v>
      </c>
      <c r="B15" s="33" t="s">
        <v>15</v>
      </c>
      <c r="C15" s="34">
        <v>1995</v>
      </c>
      <c r="D15" s="34">
        <v>1</v>
      </c>
      <c r="E15" s="37" t="s">
        <v>16</v>
      </c>
      <c r="F15" s="50" t="s">
        <v>7</v>
      </c>
      <c r="G15" s="35"/>
      <c r="H15" s="38" t="s">
        <v>142</v>
      </c>
      <c r="I15" s="37">
        <v>5.5</v>
      </c>
      <c r="J15" s="38" t="s">
        <v>146</v>
      </c>
      <c r="K15" s="37">
        <v>4</v>
      </c>
      <c r="L15" s="38" t="s">
        <v>145</v>
      </c>
      <c r="M15" s="37">
        <v>5.5</v>
      </c>
      <c r="N15" s="38">
        <f t="shared" si="0"/>
        <v>121</v>
      </c>
      <c r="O15" s="37">
        <v>5</v>
      </c>
      <c r="P15" s="55">
        <v>11</v>
      </c>
      <c r="Q15" s="47">
        <v>5</v>
      </c>
    </row>
    <row r="16" spans="1:17" ht="12.75">
      <c r="A16" s="32">
        <v>6</v>
      </c>
      <c r="B16" s="33" t="s">
        <v>13</v>
      </c>
      <c r="C16" s="34">
        <v>1965</v>
      </c>
      <c r="D16" s="34" t="s">
        <v>14</v>
      </c>
      <c r="E16" s="37" t="s">
        <v>9</v>
      </c>
      <c r="F16" s="50" t="s">
        <v>7</v>
      </c>
      <c r="G16" s="35">
        <v>24.2</v>
      </c>
      <c r="H16" s="38">
        <v>4</v>
      </c>
      <c r="I16" s="37">
        <v>17.5</v>
      </c>
      <c r="J16" s="38" t="s">
        <v>146</v>
      </c>
      <c r="K16" s="37">
        <v>4</v>
      </c>
      <c r="L16" s="38" t="s">
        <v>145</v>
      </c>
      <c r="M16" s="37">
        <v>5.5</v>
      </c>
      <c r="N16" s="38">
        <f t="shared" si="0"/>
        <v>385</v>
      </c>
      <c r="O16" s="37">
        <v>6</v>
      </c>
      <c r="P16" s="55">
        <v>11</v>
      </c>
      <c r="Q16" s="47">
        <v>5</v>
      </c>
    </row>
    <row r="17" spans="1:17" ht="12.75">
      <c r="A17" s="38">
        <v>7</v>
      </c>
      <c r="B17" s="33" t="s">
        <v>30</v>
      </c>
      <c r="C17" s="34">
        <v>1986</v>
      </c>
      <c r="D17" s="34">
        <v>1</v>
      </c>
      <c r="E17" s="37" t="s">
        <v>9</v>
      </c>
      <c r="F17" s="50" t="s">
        <v>7</v>
      </c>
      <c r="G17" s="35">
        <v>1.06</v>
      </c>
      <c r="H17" s="38">
        <v>8</v>
      </c>
      <c r="I17" s="37">
        <v>8</v>
      </c>
      <c r="J17" s="38" t="s">
        <v>147</v>
      </c>
      <c r="K17" s="37">
        <v>8.5</v>
      </c>
      <c r="L17" s="38">
        <v>24</v>
      </c>
      <c r="M17" s="37">
        <v>8.5</v>
      </c>
      <c r="N17" s="38">
        <f t="shared" si="0"/>
        <v>578</v>
      </c>
      <c r="O17" s="37">
        <v>7</v>
      </c>
      <c r="P17" s="55" t="s">
        <v>155</v>
      </c>
      <c r="Q17" s="47">
        <v>7</v>
      </c>
    </row>
    <row r="18" spans="1:17" ht="13.5" thickBot="1">
      <c r="A18" s="39">
        <v>8</v>
      </c>
      <c r="B18" s="40" t="s">
        <v>115</v>
      </c>
      <c r="C18" s="41">
        <v>1983</v>
      </c>
      <c r="D18" s="41" t="s">
        <v>26</v>
      </c>
      <c r="E18" s="43" t="s">
        <v>45</v>
      </c>
      <c r="F18" s="51" t="s">
        <v>46</v>
      </c>
      <c r="G18" s="42"/>
      <c r="H18" s="56">
        <v>6</v>
      </c>
      <c r="I18" s="43">
        <v>10</v>
      </c>
      <c r="J18" s="56" t="s">
        <v>147</v>
      </c>
      <c r="K18" s="43">
        <v>8.5</v>
      </c>
      <c r="L18" s="56">
        <v>24</v>
      </c>
      <c r="M18" s="43">
        <v>8.5</v>
      </c>
      <c r="N18" s="72">
        <f t="shared" si="0"/>
        <v>722.5</v>
      </c>
      <c r="O18" s="43">
        <v>8</v>
      </c>
      <c r="P18" s="58" t="s">
        <v>155</v>
      </c>
      <c r="Q18" s="48">
        <v>7</v>
      </c>
    </row>
    <row r="19" spans="1:15" ht="12.75">
      <c r="A19" s="21">
        <v>9</v>
      </c>
      <c r="B19" s="16" t="s">
        <v>106</v>
      </c>
      <c r="C19" s="4">
        <v>1984</v>
      </c>
      <c r="D19" s="4" t="s">
        <v>26</v>
      </c>
      <c r="E19" s="47" t="s">
        <v>34</v>
      </c>
      <c r="F19" s="52" t="s">
        <v>7</v>
      </c>
      <c r="G19" s="12"/>
      <c r="H19" s="21" t="s">
        <v>142</v>
      </c>
      <c r="I19" s="47">
        <v>5.5</v>
      </c>
      <c r="J19" s="21">
        <v>21</v>
      </c>
      <c r="K19" s="47">
        <v>15.5</v>
      </c>
      <c r="L19" s="21" t="s">
        <v>141</v>
      </c>
      <c r="M19" s="47">
        <v>11.5</v>
      </c>
      <c r="N19" s="73">
        <f t="shared" si="0"/>
        <v>980.375</v>
      </c>
      <c r="O19" s="47">
        <v>9</v>
      </c>
    </row>
    <row r="20" spans="1:15" ht="12.75">
      <c r="A20" s="23">
        <v>10</v>
      </c>
      <c r="B20" s="10" t="s">
        <v>110</v>
      </c>
      <c r="C20" s="8">
        <v>1989</v>
      </c>
      <c r="D20" s="8" t="s">
        <v>26</v>
      </c>
      <c r="E20" s="22" t="s">
        <v>75</v>
      </c>
      <c r="F20" s="53" t="s">
        <v>84</v>
      </c>
      <c r="G20" s="13"/>
      <c r="H20" s="23">
        <v>4</v>
      </c>
      <c r="I20" s="22">
        <v>17.5</v>
      </c>
      <c r="J20" s="23" t="s">
        <v>146</v>
      </c>
      <c r="K20" s="22">
        <v>4</v>
      </c>
      <c r="L20" s="23">
        <v>12</v>
      </c>
      <c r="M20" s="22">
        <v>18</v>
      </c>
      <c r="N20" s="23">
        <f t="shared" si="0"/>
        <v>1260</v>
      </c>
      <c r="O20" s="22">
        <v>10</v>
      </c>
    </row>
    <row r="21" spans="1:15" ht="12.75">
      <c r="A21" s="21">
        <v>11</v>
      </c>
      <c r="B21" s="16" t="s">
        <v>125</v>
      </c>
      <c r="C21" s="4">
        <v>1981</v>
      </c>
      <c r="D21" s="4" t="s">
        <v>26</v>
      </c>
      <c r="E21" s="47" t="s">
        <v>9</v>
      </c>
      <c r="F21" s="52" t="s">
        <v>7</v>
      </c>
      <c r="G21" s="12">
        <v>54.79</v>
      </c>
      <c r="H21" s="21" t="s">
        <v>140</v>
      </c>
      <c r="I21" s="22">
        <v>7</v>
      </c>
      <c r="J21" s="23" t="s">
        <v>157</v>
      </c>
      <c r="K21" s="22">
        <v>18</v>
      </c>
      <c r="L21" s="23" t="s">
        <v>157</v>
      </c>
      <c r="M21" s="22">
        <v>13.5</v>
      </c>
      <c r="N21" s="23">
        <f t="shared" si="0"/>
        <v>1701</v>
      </c>
      <c r="O21" s="22">
        <v>11</v>
      </c>
    </row>
    <row r="22" spans="1:15" ht="12.75">
      <c r="A22" s="23">
        <v>12</v>
      </c>
      <c r="B22" s="10" t="s">
        <v>86</v>
      </c>
      <c r="C22" s="8">
        <v>1990</v>
      </c>
      <c r="D22" s="8" t="s">
        <v>26</v>
      </c>
      <c r="E22" s="22" t="s">
        <v>72</v>
      </c>
      <c r="F22" s="53" t="s">
        <v>7</v>
      </c>
      <c r="G22" s="13"/>
      <c r="H22" s="23">
        <v>4</v>
      </c>
      <c r="I22" s="22">
        <v>17.5</v>
      </c>
      <c r="J22" s="23">
        <v>22</v>
      </c>
      <c r="K22" s="22">
        <v>12</v>
      </c>
      <c r="L22" s="23">
        <v>24</v>
      </c>
      <c r="M22" s="22">
        <v>8.5</v>
      </c>
      <c r="N22" s="23">
        <f t="shared" si="0"/>
        <v>1785</v>
      </c>
      <c r="O22" s="22">
        <v>12</v>
      </c>
    </row>
    <row r="23" spans="1:15" ht="12.75">
      <c r="A23" s="21">
        <v>13</v>
      </c>
      <c r="B23" s="10" t="s">
        <v>27</v>
      </c>
      <c r="C23" s="8">
        <v>1985</v>
      </c>
      <c r="D23" s="8">
        <v>1</v>
      </c>
      <c r="E23" s="22" t="s">
        <v>24</v>
      </c>
      <c r="F23" s="53" t="s">
        <v>7</v>
      </c>
      <c r="G23" s="13"/>
      <c r="H23" s="23">
        <v>4</v>
      </c>
      <c r="I23" s="22">
        <v>17.5</v>
      </c>
      <c r="J23" s="23" t="s">
        <v>150</v>
      </c>
      <c r="K23" s="22">
        <v>17</v>
      </c>
      <c r="L23" s="23">
        <v>24</v>
      </c>
      <c r="M23" s="22">
        <v>8.5</v>
      </c>
      <c r="N23" s="71">
        <f t="shared" si="0"/>
        <v>2528.75</v>
      </c>
      <c r="O23" s="22">
        <v>13</v>
      </c>
    </row>
    <row r="24" spans="1:15" ht="12.75">
      <c r="A24" s="23">
        <v>14</v>
      </c>
      <c r="B24" s="10" t="s">
        <v>47</v>
      </c>
      <c r="C24" s="8">
        <v>1985</v>
      </c>
      <c r="D24" s="8">
        <v>1</v>
      </c>
      <c r="E24" s="22" t="s">
        <v>9</v>
      </c>
      <c r="F24" s="53" t="s">
        <v>7</v>
      </c>
      <c r="G24" s="13"/>
      <c r="H24" s="23">
        <v>4</v>
      </c>
      <c r="I24" s="22">
        <v>17.5</v>
      </c>
      <c r="J24" s="23">
        <v>25</v>
      </c>
      <c r="K24" s="22">
        <v>11</v>
      </c>
      <c r="L24" s="23" t="s">
        <v>157</v>
      </c>
      <c r="M24" s="22">
        <v>13.5</v>
      </c>
      <c r="N24" s="71">
        <f t="shared" si="0"/>
        <v>2598.75</v>
      </c>
      <c r="O24" s="22">
        <v>14</v>
      </c>
    </row>
    <row r="25" spans="1:15" ht="12.75">
      <c r="A25" s="21">
        <v>15</v>
      </c>
      <c r="B25" s="10" t="s">
        <v>121</v>
      </c>
      <c r="C25" s="8">
        <v>1985</v>
      </c>
      <c r="D25" s="8" t="s">
        <v>26</v>
      </c>
      <c r="E25" s="22" t="s">
        <v>72</v>
      </c>
      <c r="F25" s="53" t="s">
        <v>7</v>
      </c>
      <c r="G25" s="13"/>
      <c r="H25" s="23">
        <v>4</v>
      </c>
      <c r="I25" s="22">
        <v>17.5</v>
      </c>
      <c r="J25" s="23" t="s">
        <v>149</v>
      </c>
      <c r="K25" s="22">
        <v>10</v>
      </c>
      <c r="L25" s="23">
        <v>17</v>
      </c>
      <c r="M25" s="22">
        <v>15.5</v>
      </c>
      <c r="N25" s="71">
        <f t="shared" si="0"/>
        <v>2712.5</v>
      </c>
      <c r="O25" s="22">
        <v>15</v>
      </c>
    </row>
    <row r="26" spans="1:15" ht="12.75">
      <c r="A26" s="23">
        <v>16</v>
      </c>
      <c r="B26" s="10" t="s">
        <v>137</v>
      </c>
      <c r="C26" s="8">
        <v>1984</v>
      </c>
      <c r="D26" s="8">
        <v>2</v>
      </c>
      <c r="E26" s="22" t="s">
        <v>45</v>
      </c>
      <c r="F26" s="53" t="s">
        <v>46</v>
      </c>
      <c r="G26" s="13"/>
      <c r="H26" s="23">
        <v>4</v>
      </c>
      <c r="I26" s="22">
        <v>17.5</v>
      </c>
      <c r="J26" s="23">
        <v>21</v>
      </c>
      <c r="K26" s="22">
        <v>15.5</v>
      </c>
      <c r="L26" s="23" t="s">
        <v>141</v>
      </c>
      <c r="M26" s="22">
        <v>11.5</v>
      </c>
      <c r="N26" s="71">
        <f t="shared" si="0"/>
        <v>3119.375</v>
      </c>
      <c r="O26" s="22">
        <v>16</v>
      </c>
    </row>
    <row r="27" spans="1:15" ht="12.75">
      <c r="A27" s="21">
        <v>17</v>
      </c>
      <c r="B27" s="10" t="s">
        <v>134</v>
      </c>
      <c r="C27" s="8">
        <v>1984</v>
      </c>
      <c r="D27" s="8">
        <v>1</v>
      </c>
      <c r="E27" s="22" t="s">
        <v>135</v>
      </c>
      <c r="F27" s="53" t="s">
        <v>7</v>
      </c>
      <c r="G27" s="13"/>
      <c r="H27" s="23">
        <v>4</v>
      </c>
      <c r="I27" s="22">
        <v>17.5</v>
      </c>
      <c r="J27" s="23" t="s">
        <v>158</v>
      </c>
      <c r="K27" s="22">
        <v>13</v>
      </c>
      <c r="L27" s="23">
        <v>17</v>
      </c>
      <c r="M27" s="22">
        <v>15.5</v>
      </c>
      <c r="N27" s="71">
        <f t="shared" si="0"/>
        <v>3526.25</v>
      </c>
      <c r="O27" s="22">
        <v>17</v>
      </c>
    </row>
    <row r="28" spans="1:15" ht="12.75">
      <c r="A28" s="23">
        <v>18</v>
      </c>
      <c r="B28" s="10" t="s">
        <v>81</v>
      </c>
      <c r="C28" s="8">
        <v>1976</v>
      </c>
      <c r="D28" s="8" t="s">
        <v>26</v>
      </c>
      <c r="E28" s="22" t="s">
        <v>82</v>
      </c>
      <c r="F28" s="53" t="s">
        <v>7</v>
      </c>
      <c r="G28" s="13"/>
      <c r="H28" s="23">
        <v>7</v>
      </c>
      <c r="I28" s="22">
        <v>9</v>
      </c>
      <c r="J28" s="23">
        <v>14</v>
      </c>
      <c r="K28" s="22">
        <v>23.5</v>
      </c>
      <c r="L28" s="23">
        <v>16</v>
      </c>
      <c r="M28" s="22">
        <v>17</v>
      </c>
      <c r="N28" s="71">
        <f t="shared" si="0"/>
        <v>3595.5</v>
      </c>
      <c r="O28" s="22">
        <v>18</v>
      </c>
    </row>
    <row r="29" spans="1:15" ht="12.75">
      <c r="A29" s="21">
        <v>19</v>
      </c>
      <c r="B29" s="10" t="s">
        <v>113</v>
      </c>
      <c r="C29" s="8">
        <v>1980</v>
      </c>
      <c r="D29" s="8">
        <v>2</v>
      </c>
      <c r="E29" s="22" t="s">
        <v>114</v>
      </c>
      <c r="F29" s="53" t="s">
        <v>7</v>
      </c>
      <c r="G29" s="13">
        <v>364.92</v>
      </c>
      <c r="H29" s="23">
        <v>4</v>
      </c>
      <c r="I29" s="22">
        <v>17.5</v>
      </c>
      <c r="J29" s="23" t="s">
        <v>156</v>
      </c>
      <c r="K29" s="22">
        <v>14</v>
      </c>
      <c r="L29" s="23" t="s">
        <v>144</v>
      </c>
      <c r="M29" s="22">
        <v>22.5</v>
      </c>
      <c r="N29" s="71">
        <f t="shared" si="0"/>
        <v>5512.5</v>
      </c>
      <c r="O29" s="22">
        <v>19</v>
      </c>
    </row>
    <row r="30" spans="1:15" ht="12.75">
      <c r="A30" s="23">
        <v>20</v>
      </c>
      <c r="B30" s="10" t="s">
        <v>41</v>
      </c>
      <c r="C30" s="8">
        <v>1979</v>
      </c>
      <c r="D30" s="8" t="s">
        <v>6</v>
      </c>
      <c r="E30" s="22" t="s">
        <v>42</v>
      </c>
      <c r="F30" s="53" t="s">
        <v>7</v>
      </c>
      <c r="G30" s="13"/>
      <c r="H30" s="23">
        <v>4</v>
      </c>
      <c r="I30" s="22">
        <v>17.5</v>
      </c>
      <c r="J30" s="23">
        <v>16</v>
      </c>
      <c r="K30" s="22">
        <v>20</v>
      </c>
      <c r="L30" s="23" t="s">
        <v>143</v>
      </c>
      <c r="M30" s="22">
        <v>19.5</v>
      </c>
      <c r="N30" s="71">
        <f t="shared" si="0"/>
        <v>6825</v>
      </c>
      <c r="O30" s="22">
        <v>20</v>
      </c>
    </row>
    <row r="31" spans="1:15" ht="12.75">
      <c r="A31" s="21">
        <v>21</v>
      </c>
      <c r="B31" s="10" t="s">
        <v>109</v>
      </c>
      <c r="C31" s="8">
        <v>1988</v>
      </c>
      <c r="D31" s="8">
        <v>2</v>
      </c>
      <c r="E31" s="22" t="s">
        <v>45</v>
      </c>
      <c r="F31" s="53" t="s">
        <v>46</v>
      </c>
      <c r="G31" s="13"/>
      <c r="H31" s="23">
        <v>4</v>
      </c>
      <c r="I31" s="22">
        <v>17.5</v>
      </c>
      <c r="J31" s="23">
        <v>14</v>
      </c>
      <c r="K31" s="22">
        <v>23.5</v>
      </c>
      <c r="L31" s="23" t="s">
        <v>143</v>
      </c>
      <c r="M31" s="22">
        <v>19.5</v>
      </c>
      <c r="N31" s="71">
        <f t="shared" si="0"/>
        <v>8019.375</v>
      </c>
      <c r="O31" s="22">
        <v>21</v>
      </c>
    </row>
    <row r="32" spans="1:15" ht="12.75">
      <c r="A32" s="23">
        <v>22</v>
      </c>
      <c r="B32" s="10" t="s">
        <v>124</v>
      </c>
      <c r="C32" s="8">
        <v>1993</v>
      </c>
      <c r="D32" s="8" t="s">
        <v>26</v>
      </c>
      <c r="E32" s="22" t="s">
        <v>16</v>
      </c>
      <c r="F32" s="53" t="s">
        <v>7</v>
      </c>
      <c r="G32" s="13"/>
      <c r="H32" s="23">
        <v>4</v>
      </c>
      <c r="I32" s="22">
        <v>17.5</v>
      </c>
      <c r="J32" s="23">
        <v>13</v>
      </c>
      <c r="K32" s="22">
        <v>25.5</v>
      </c>
      <c r="L32" s="23" t="s">
        <v>144</v>
      </c>
      <c r="M32" s="22">
        <v>22.5</v>
      </c>
      <c r="N32" s="71">
        <f t="shared" si="0"/>
        <v>10040.625</v>
      </c>
      <c r="O32" s="22">
        <v>22</v>
      </c>
    </row>
    <row r="33" spans="1:15" ht="12.75">
      <c r="A33" s="21">
        <v>23</v>
      </c>
      <c r="B33" s="10" t="s">
        <v>48</v>
      </c>
      <c r="C33" s="8">
        <v>1981</v>
      </c>
      <c r="D33" s="8">
        <v>2</v>
      </c>
      <c r="E33" s="22" t="s">
        <v>49</v>
      </c>
      <c r="F33" s="53" t="s">
        <v>50</v>
      </c>
      <c r="G33" s="13"/>
      <c r="H33" s="23">
        <v>4</v>
      </c>
      <c r="I33" s="22">
        <v>17.5</v>
      </c>
      <c r="J33" s="23" t="s">
        <v>148</v>
      </c>
      <c r="K33" s="22">
        <v>22</v>
      </c>
      <c r="L33" s="23" t="s">
        <v>155</v>
      </c>
      <c r="M33" s="22">
        <v>27</v>
      </c>
      <c r="N33" s="71">
        <f t="shared" si="0"/>
        <v>10395</v>
      </c>
      <c r="O33" s="22">
        <v>23</v>
      </c>
    </row>
    <row r="34" spans="1:15" ht="12.75">
      <c r="A34" s="23">
        <v>24</v>
      </c>
      <c r="B34" s="10" t="s">
        <v>92</v>
      </c>
      <c r="C34" s="8">
        <v>1981</v>
      </c>
      <c r="D34" s="8">
        <v>2</v>
      </c>
      <c r="E34" s="22" t="s">
        <v>49</v>
      </c>
      <c r="F34" s="53" t="s">
        <v>7</v>
      </c>
      <c r="G34" s="13">
        <v>111.92</v>
      </c>
      <c r="H34" s="23">
        <v>4</v>
      </c>
      <c r="I34" s="22">
        <v>17.5</v>
      </c>
      <c r="J34" s="23">
        <v>13</v>
      </c>
      <c r="K34" s="22">
        <v>25.5</v>
      </c>
      <c r="L34" s="23">
        <v>11</v>
      </c>
      <c r="M34" s="22">
        <v>25</v>
      </c>
      <c r="N34" s="71">
        <f t="shared" si="0"/>
        <v>11156.25</v>
      </c>
      <c r="O34" s="22">
        <v>24</v>
      </c>
    </row>
    <row r="35" spans="1:15" ht="12.75">
      <c r="A35" s="21">
        <v>25</v>
      </c>
      <c r="B35" s="10" t="s">
        <v>126</v>
      </c>
      <c r="C35" s="8">
        <v>1978</v>
      </c>
      <c r="D35" s="8" t="s">
        <v>6</v>
      </c>
      <c r="E35" s="22" t="s">
        <v>49</v>
      </c>
      <c r="F35" s="53" t="s">
        <v>7</v>
      </c>
      <c r="G35" s="13"/>
      <c r="H35" s="23">
        <v>2</v>
      </c>
      <c r="I35" s="22">
        <v>26</v>
      </c>
      <c r="J35" s="23">
        <v>16</v>
      </c>
      <c r="K35" s="22">
        <v>20</v>
      </c>
      <c r="L35" s="23" t="s">
        <v>144</v>
      </c>
      <c r="M35" s="22">
        <v>22.5</v>
      </c>
      <c r="N35" s="23">
        <f t="shared" si="0"/>
        <v>11700</v>
      </c>
      <c r="O35" s="22">
        <v>25</v>
      </c>
    </row>
    <row r="36" spans="1:15" ht="12.75">
      <c r="A36" s="23">
        <v>26</v>
      </c>
      <c r="B36" s="10" t="s">
        <v>131</v>
      </c>
      <c r="C36" s="8">
        <v>1976</v>
      </c>
      <c r="D36" s="8">
        <v>2</v>
      </c>
      <c r="E36" s="22" t="s">
        <v>132</v>
      </c>
      <c r="F36" s="53" t="s">
        <v>7</v>
      </c>
      <c r="G36" s="13">
        <v>37.73</v>
      </c>
      <c r="H36" s="23">
        <v>2</v>
      </c>
      <c r="I36" s="22">
        <v>26</v>
      </c>
      <c r="J36" s="23">
        <v>16</v>
      </c>
      <c r="K36" s="22">
        <v>20</v>
      </c>
      <c r="L36" s="23" t="s">
        <v>144</v>
      </c>
      <c r="M36" s="22">
        <v>22.5</v>
      </c>
      <c r="N36" s="23">
        <f t="shared" si="0"/>
        <v>11700</v>
      </c>
      <c r="O36" s="22">
        <v>25</v>
      </c>
    </row>
    <row r="37" spans="1:15" ht="13.5" thickBot="1">
      <c r="A37" s="54">
        <v>27</v>
      </c>
      <c r="B37" s="24" t="s">
        <v>77</v>
      </c>
      <c r="C37" s="25">
        <v>1989</v>
      </c>
      <c r="D37" s="25" t="s">
        <v>6</v>
      </c>
      <c r="E37" s="26" t="s">
        <v>49</v>
      </c>
      <c r="F37" s="53" t="s">
        <v>7</v>
      </c>
      <c r="G37" s="13"/>
      <c r="H37" s="54">
        <v>2</v>
      </c>
      <c r="I37" s="26">
        <v>26</v>
      </c>
      <c r="J37" s="54">
        <v>11</v>
      </c>
      <c r="K37" s="26">
        <v>27</v>
      </c>
      <c r="L37" s="54" t="s">
        <v>142</v>
      </c>
      <c r="M37" s="26">
        <v>26</v>
      </c>
      <c r="N37" s="54">
        <f t="shared" si="0"/>
        <v>18252</v>
      </c>
      <c r="O37" s="26">
        <v>27</v>
      </c>
    </row>
    <row r="39" spans="1:5" ht="12.75">
      <c r="A39" t="s">
        <v>167</v>
      </c>
      <c r="E39" s="19" t="s">
        <v>192</v>
      </c>
    </row>
    <row r="41" spans="1:5" ht="12.75">
      <c r="A41" t="s">
        <v>168</v>
      </c>
      <c r="E41" s="19" t="s">
        <v>191</v>
      </c>
    </row>
    <row r="108" spans="3:6" ht="12.75">
      <c r="C108" s="1"/>
      <c r="D108" s="1"/>
      <c r="E108" s="1"/>
      <c r="F108" s="1"/>
    </row>
    <row r="109" spans="3:6" ht="12.75">
      <c r="C109" s="1"/>
      <c r="D109" s="1"/>
      <c r="E109" s="1"/>
      <c r="F109" s="1"/>
    </row>
  </sheetData>
  <sheetProtection/>
  <mergeCells count="7">
    <mergeCell ref="H9:O9"/>
    <mergeCell ref="P9:Q9"/>
    <mergeCell ref="A9:A10"/>
    <mergeCell ref="B9:B10"/>
    <mergeCell ref="C9:C10"/>
    <mergeCell ref="D9:D10"/>
    <mergeCell ref="E9:E10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</dc:creator>
  <cp:keywords/>
  <dc:description/>
  <cp:lastModifiedBy>SheWolf</cp:lastModifiedBy>
  <cp:lastPrinted>2009-10-24T14:57:49Z</cp:lastPrinted>
  <dcterms:created xsi:type="dcterms:W3CDTF">2009-10-02T13:28:02Z</dcterms:created>
  <dcterms:modified xsi:type="dcterms:W3CDTF">2009-10-24T19:48:15Z</dcterms:modified>
  <cp:category/>
  <cp:version/>
  <cp:contentType/>
  <cp:contentStatus/>
</cp:coreProperties>
</file>